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8768198272\Downloads\"/>
    </mc:Choice>
  </mc:AlternateContent>
  <bookViews>
    <workbookView xWindow="0" yWindow="0" windowWidth="20490" windowHeight="7350"/>
  </bookViews>
  <sheets>
    <sheet name="CONTRATADOS PAGOS 2018" sheetId="1" r:id="rId1"/>
  </sheets>
  <definedNames>
    <definedName name="_xlnm._FilterDatabase" localSheetId="0" hidden="1">'CONTRATADOS PAGOS 2018'!$A$6:$R$16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Q31" i="1"/>
  <c r="P31" i="1"/>
  <c r="O31" i="1"/>
  <c r="N31" i="1"/>
  <c r="M31" i="1"/>
  <c r="L31" i="1"/>
  <c r="K31" i="1"/>
  <c r="J31" i="1"/>
  <c r="I31" i="1"/>
  <c r="H31" i="1"/>
  <c r="G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31" i="1" s="1"/>
</calcChain>
</file>

<file path=xl/sharedStrings.xml><?xml version="1.0" encoding="utf-8"?>
<sst xmlns="http://schemas.openxmlformats.org/spreadsheetml/2006/main" count="93" uniqueCount="35">
  <si>
    <t>TRIBUNAL REGIONAL DO TRABALHO DA 8ª REGIÃO</t>
  </si>
  <si>
    <t>COORDENADORIA DE ORÇAMENTO E FINANÇAS</t>
  </si>
  <si>
    <t>VALORES PAGOS AOS CONTRATADOS (LDO)-2018</t>
  </si>
  <si>
    <t>CNPJ</t>
  </si>
  <si>
    <t>FAVORECIDO</t>
  </si>
  <si>
    <t>AÇÃO ORÇAMENTÁRIA</t>
  </si>
  <si>
    <t>NATUREZA DA DESPESA</t>
  </si>
  <si>
    <t>DESCRIÇÃO</t>
  </si>
  <si>
    <t>RESTOS A PAGAR NÃO PROCESSADOS PAGOS</t>
  </si>
  <si>
    <t>jan/18</t>
  </si>
  <si>
    <t>fev/18</t>
  </si>
  <si>
    <t>mar/18</t>
  </si>
  <si>
    <t>abr/18</t>
  </si>
  <si>
    <t>mai/18</t>
  </si>
  <si>
    <t>jun/18</t>
  </si>
  <si>
    <t>jul/18</t>
  </si>
  <si>
    <t>ago/18</t>
  </si>
  <si>
    <t>set/18</t>
  </si>
  <si>
    <t>out/18</t>
  </si>
  <si>
    <t>nov/18</t>
  </si>
  <si>
    <t>dez/18</t>
  </si>
  <si>
    <t>TOTAL</t>
  </si>
  <si>
    <t>E S E SEGURANCA PRIVADA LTDA</t>
  </si>
  <si>
    <t>CUSTEIO GERAL-DEA</t>
  </si>
  <si>
    <t>LOCACAO DE MAO-DE-OBRA</t>
  </si>
  <si>
    <t>SERVICELINE COMERCIO E SERVICOS ESPECIALIZADOS LTDA</t>
  </si>
  <si>
    <t>CUSTEIO GERAL</t>
  </si>
  <si>
    <t>SERVICOS DE COPA E COZINHA</t>
  </si>
  <si>
    <t>NASCIMENTO &amp; CARDOSO SERVICOS E PROJETOS LTDA</t>
  </si>
  <si>
    <t>LIMPAR LIMPEZA E CONSERVACAO LTDA</t>
  </si>
  <si>
    <t>APOIO ADMINISTRATIVO, TECNICO E OPERACIONAL</t>
  </si>
  <si>
    <t>ELITE SERVICOS DE SEGURANCA LTDA</t>
  </si>
  <si>
    <t>VIGILANCIA OSTENSIVA</t>
  </si>
  <si>
    <t>ANDRADE E MONTEIRO LTDA</t>
  </si>
  <si>
    <t>LIMPEZA E CONSERVACAO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</si>
</sst>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[$R$-416]* #,##0.00_-;\-[$R$-416]* #,##0.00_-;_-[$R$-416]* &quot;-&quot;??_-;_-@_-"/>
  </numFmts>
  <fonts count="4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" fontId="3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4" fontId="0" fillId="0" borderId="0" xfId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1" fillId="0" borderId="0" xfId="1" applyFont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 wrapText="1"/>
    </xf>
    <xf numFmtId="44" fontId="1" fillId="0" borderId="0" xfId="1" applyFont="1" applyAlignment="1">
      <alignment vertical="center" wrapText="1"/>
    </xf>
  </cellXfs>
  <cellStyles count="2">
    <cellStyle name="Moeda" xfId="1" builtinId="4"/>
    <cellStyle name="Normal" xfId="0" builtinId="0"/>
  </cellStyles>
  <dxfs count="21"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numFmt numFmtId="164" formatCode="_-[$R$-416]* #,##0.00_-;\-[$R$-416]* #,##0.00_-;_-[$R$-416]* &quot;-&quot;??_-;_-@_-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857250</xdr:colOff>
      <xdr:row>3</xdr:row>
      <xdr:rowOff>41126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250" cy="8412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3" displayName="Tabela13" ref="A6:S31" totalsRowShown="0" headerRowDxfId="20" dataDxfId="19">
  <tableColumns count="19">
    <tableColumn id="1" name="CNPJ" dataDxfId="18"/>
    <tableColumn id="2" name="FAVORECIDO" dataDxfId="17"/>
    <tableColumn id="3" name="AÇÃO ORÇAMENTÁRIA" dataDxfId="16"/>
    <tableColumn id="4" name="NATUREZA DA DESPESA" dataDxfId="15"/>
    <tableColumn id="5" name="DESCRIÇÃO" dataDxfId="14"/>
    <tableColumn id="6" name="RESTOS A PAGAR NÃO PROCESSADOS PAGOS" dataDxfId="13" dataCellStyle="Moeda"/>
    <tableColumn id="7" name="jan/18" dataDxfId="12"/>
    <tableColumn id="8" name="fev/18" dataDxfId="11"/>
    <tableColumn id="9" name="mar/18" dataDxfId="10"/>
    <tableColumn id="10" name="abr/18" dataDxfId="9"/>
    <tableColumn id="11" name="mai/18" dataDxfId="8"/>
    <tableColumn id="12" name="jun/18" dataDxfId="7"/>
    <tableColumn id="13" name="jul/18" dataDxfId="6"/>
    <tableColumn id="14" name="ago/18" dataDxfId="5"/>
    <tableColumn id="15" name="set/18" dataDxfId="4"/>
    <tableColumn id="16" name="out/18" dataDxfId="3"/>
    <tableColumn id="17" name="nov/18" dataDxfId="2"/>
    <tableColumn id="18" name="dez/18" dataDxfId="1"/>
    <tableColumn id="19" name="TOTAL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2"/>
  <sheetViews>
    <sheetView showGridLines="0" tabSelected="1" workbookViewId="0">
      <pane xSplit="5" topLeftCell="F1" activePane="topRight" state="frozen"/>
      <selection pane="topRight" sqref="A1:E1"/>
    </sheetView>
  </sheetViews>
  <sheetFormatPr defaultColWidth="0" defaultRowHeight="36" customHeight="1" x14ac:dyDescent="0.2"/>
  <cols>
    <col min="1" max="1" width="17.85546875" style="2" bestFit="1" customWidth="1"/>
    <col min="2" max="2" width="42.85546875" style="3" customWidth="1"/>
    <col min="3" max="3" width="22.140625" style="4" bestFit="1" customWidth="1"/>
    <col min="4" max="4" width="23.5703125" style="4" bestFit="1" customWidth="1"/>
    <col min="5" max="5" width="42.85546875" style="3" customWidth="1"/>
    <col min="6" max="6" width="20.140625" bestFit="1" customWidth="1"/>
    <col min="7" max="19" width="15.85546875" customWidth="1"/>
    <col min="20" max="16384" width="9.140625" hidden="1"/>
  </cols>
  <sheetData>
    <row r="1" spans="1:19" ht="21" customHeight="1" x14ac:dyDescent="0.2">
      <c r="A1" s="1" t="s">
        <v>0</v>
      </c>
      <c r="B1" s="1"/>
      <c r="C1" s="1"/>
      <c r="D1" s="1"/>
      <c r="E1" s="1"/>
    </row>
    <row r="2" spans="1:19" ht="21" customHeight="1" x14ac:dyDescent="0.2">
      <c r="A2" s="1" t="s">
        <v>1</v>
      </c>
      <c r="B2" s="1"/>
      <c r="C2" s="1"/>
      <c r="D2" s="1"/>
      <c r="E2" s="1"/>
    </row>
    <row r="3" spans="1:19" ht="21" customHeight="1" x14ac:dyDescent="0.2"/>
    <row r="4" spans="1:19" ht="14.25" customHeight="1" x14ac:dyDescent="0.2">
      <c r="A4" s="5" t="s">
        <v>2</v>
      </c>
      <c r="B4" s="5"/>
      <c r="C4" s="5"/>
      <c r="D4" s="5"/>
      <c r="E4" s="5"/>
    </row>
    <row r="5" spans="1:19" ht="14.25" customHeight="1" x14ac:dyDescent="0.2"/>
    <row r="6" spans="1:19" ht="36" customHeight="1" x14ac:dyDescent="0.2">
      <c r="A6" s="6" t="s">
        <v>3</v>
      </c>
      <c r="B6" s="7" t="s">
        <v>4</v>
      </c>
      <c r="C6" s="7" t="s">
        <v>5</v>
      </c>
      <c r="D6" s="8" t="s">
        <v>6</v>
      </c>
      <c r="E6" s="7" t="s">
        <v>7</v>
      </c>
      <c r="F6" s="8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9" t="s">
        <v>20</v>
      </c>
      <c r="S6" s="7" t="s">
        <v>21</v>
      </c>
    </row>
    <row r="7" spans="1:19" s="15" customFormat="1" ht="36" customHeight="1" x14ac:dyDescent="0.2">
      <c r="A7" s="10">
        <v>5742568000100</v>
      </c>
      <c r="B7" s="11" t="s">
        <v>22</v>
      </c>
      <c r="C7" s="12" t="s">
        <v>23</v>
      </c>
      <c r="D7" s="11">
        <v>33909237</v>
      </c>
      <c r="E7" s="11" t="s">
        <v>24</v>
      </c>
      <c r="F7" s="13">
        <v>0</v>
      </c>
      <c r="G7" s="14"/>
      <c r="H7" s="14">
        <v>33012.42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>
        <f>SUM(Tabela13[[#This Row],[jan/18]:[dez/18]])</f>
        <v>33012.42</v>
      </c>
    </row>
    <row r="8" spans="1:19" s="15" customFormat="1" ht="36" customHeight="1" x14ac:dyDescent="0.2">
      <c r="A8" s="10">
        <v>9107461000132</v>
      </c>
      <c r="B8" s="11" t="s">
        <v>25</v>
      </c>
      <c r="C8" s="12" t="s">
        <v>26</v>
      </c>
      <c r="D8" s="11">
        <v>33903705</v>
      </c>
      <c r="E8" s="11" t="s">
        <v>27</v>
      </c>
      <c r="F8" s="13">
        <v>0</v>
      </c>
      <c r="G8" s="14"/>
      <c r="H8" s="14">
        <v>15199.99</v>
      </c>
      <c r="I8" s="14">
        <v>18999.98</v>
      </c>
      <c r="J8" s="14">
        <v>18999.98</v>
      </c>
      <c r="K8" s="14">
        <v>18999.98</v>
      </c>
      <c r="L8" s="14">
        <v>18999.98</v>
      </c>
      <c r="M8" s="14">
        <v>22231.91</v>
      </c>
      <c r="N8" s="14">
        <v>19573.75</v>
      </c>
      <c r="O8" s="14">
        <v>19573.75</v>
      </c>
      <c r="P8" s="14">
        <v>19573.75</v>
      </c>
      <c r="Q8" s="14">
        <v>19573.75</v>
      </c>
      <c r="R8" s="14">
        <v>39147.5</v>
      </c>
      <c r="S8" s="14">
        <f>SUM(Tabela13[[#This Row],[jan/18]:[dez/18]])</f>
        <v>230874.32</v>
      </c>
    </row>
    <row r="9" spans="1:19" s="15" customFormat="1" ht="36" customHeight="1" x14ac:dyDescent="0.2">
      <c r="A9" s="10">
        <v>14797869000113</v>
      </c>
      <c r="B9" s="11" t="s">
        <v>28</v>
      </c>
      <c r="C9" s="12" t="s">
        <v>26</v>
      </c>
      <c r="D9" s="11">
        <v>33903705</v>
      </c>
      <c r="E9" s="11" t="s">
        <v>27</v>
      </c>
      <c r="F9" s="13">
        <v>104.87</v>
      </c>
      <c r="G9" s="14"/>
      <c r="H9" s="14">
        <v>2934.19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>
        <f>SUM(Tabela13[[#This Row],[jan/18]:[dez/18]])</f>
        <v>2934.19</v>
      </c>
    </row>
    <row r="10" spans="1:19" s="15" customFormat="1" ht="36" customHeight="1" x14ac:dyDescent="0.2">
      <c r="A10" s="10">
        <v>14797869000113</v>
      </c>
      <c r="B10" s="11" t="s">
        <v>28</v>
      </c>
      <c r="C10" s="12" t="s">
        <v>23</v>
      </c>
      <c r="D10" s="11">
        <v>33909237</v>
      </c>
      <c r="E10" s="11" t="s">
        <v>24</v>
      </c>
      <c r="F10" s="13">
        <v>0</v>
      </c>
      <c r="G10" s="14"/>
      <c r="H10" s="14">
        <v>14432.72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>
        <f>SUM(Tabela13[[#This Row],[jan/18]:[dez/18]])</f>
        <v>14432.72</v>
      </c>
    </row>
    <row r="11" spans="1:19" s="15" customFormat="1" ht="36" customHeight="1" x14ac:dyDescent="0.2">
      <c r="A11" s="10">
        <v>8775721000185</v>
      </c>
      <c r="B11" s="11" t="s">
        <v>29</v>
      </c>
      <c r="C11" s="12" t="s">
        <v>23</v>
      </c>
      <c r="D11" s="11">
        <v>33909237</v>
      </c>
      <c r="E11" s="11" t="s">
        <v>24</v>
      </c>
      <c r="F11" s="13">
        <v>0</v>
      </c>
      <c r="G11" s="14"/>
      <c r="H11" s="14">
        <v>380.19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>
        <f>SUM(Tabela13[[#This Row],[jan/18]:[dez/18]])</f>
        <v>380.19</v>
      </c>
    </row>
    <row r="12" spans="1:19" s="15" customFormat="1" ht="36" customHeight="1" x14ac:dyDescent="0.2">
      <c r="A12" s="10">
        <v>8775721000185</v>
      </c>
      <c r="B12" s="11" t="s">
        <v>29</v>
      </c>
      <c r="C12" s="12" t="s">
        <v>23</v>
      </c>
      <c r="D12" s="11">
        <v>33909237</v>
      </c>
      <c r="E12" s="11" t="s">
        <v>24</v>
      </c>
      <c r="F12" s="13">
        <v>0</v>
      </c>
      <c r="G12" s="14"/>
      <c r="H12" s="14">
        <v>59730.720000000001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>
        <f>SUM(Tabela13[[#This Row],[jan/18]:[dez/18]])</f>
        <v>59730.720000000001</v>
      </c>
    </row>
    <row r="13" spans="1:19" s="15" customFormat="1" ht="36" customHeight="1" x14ac:dyDescent="0.2">
      <c r="A13" s="10">
        <v>9107461000132</v>
      </c>
      <c r="B13" s="11" t="s">
        <v>25</v>
      </c>
      <c r="C13" s="12" t="s">
        <v>26</v>
      </c>
      <c r="D13" s="11">
        <v>33903701</v>
      </c>
      <c r="E13" s="11" t="s">
        <v>30</v>
      </c>
      <c r="F13" s="13">
        <v>0</v>
      </c>
      <c r="G13" s="14"/>
      <c r="H13" s="14">
        <v>18559.990000000002</v>
      </c>
      <c r="I13" s="14">
        <v>18559.990000000002</v>
      </c>
      <c r="J13" s="14">
        <v>18559.990000000002</v>
      </c>
      <c r="K13" s="14">
        <v>18559.990000000002</v>
      </c>
      <c r="L13" s="14">
        <v>21362.93</v>
      </c>
      <c r="M13" s="14">
        <v>19139.150000000001</v>
      </c>
      <c r="N13" s="14">
        <v>19121.13</v>
      </c>
      <c r="O13" s="14">
        <v>16140.22</v>
      </c>
      <c r="P13" s="14">
        <v>18959.37</v>
      </c>
      <c r="Q13" s="14">
        <v>16140.21</v>
      </c>
      <c r="R13" s="14">
        <v>35099.58</v>
      </c>
      <c r="S13" s="14">
        <f>SUM(Tabela13[[#This Row],[jan/18]:[dez/18]])</f>
        <v>220202.55</v>
      </c>
    </row>
    <row r="14" spans="1:19" s="15" customFormat="1" ht="36" customHeight="1" x14ac:dyDescent="0.2">
      <c r="A14" s="10">
        <v>865761000106</v>
      </c>
      <c r="B14" s="11" t="s">
        <v>31</v>
      </c>
      <c r="C14" s="16">
        <v>110740</v>
      </c>
      <c r="D14" s="11">
        <v>44903703</v>
      </c>
      <c r="E14" s="11" t="s">
        <v>32</v>
      </c>
      <c r="F14" s="13">
        <v>0</v>
      </c>
      <c r="G14" s="14"/>
      <c r="H14" s="14"/>
      <c r="I14" s="14">
        <v>27173.8</v>
      </c>
      <c r="J14" s="14"/>
      <c r="K14" s="14"/>
      <c r="L14" s="14"/>
      <c r="M14" s="14"/>
      <c r="N14" s="14"/>
      <c r="O14" s="14"/>
      <c r="P14" s="14"/>
      <c r="Q14" s="14"/>
      <c r="R14" s="14"/>
      <c r="S14" s="14">
        <f>SUM(Tabela13[[#This Row],[jan/18]:[dez/18]])</f>
        <v>27173.8</v>
      </c>
    </row>
    <row r="15" spans="1:19" s="15" customFormat="1" ht="36" customHeight="1" x14ac:dyDescent="0.2">
      <c r="A15" s="10">
        <v>865761000106</v>
      </c>
      <c r="B15" s="11" t="s">
        <v>31</v>
      </c>
      <c r="C15" s="12" t="s">
        <v>26</v>
      </c>
      <c r="D15" s="11">
        <v>33903703</v>
      </c>
      <c r="E15" s="11" t="s">
        <v>32</v>
      </c>
      <c r="F15" s="13">
        <v>15142.5</v>
      </c>
      <c r="G15" s="14"/>
      <c r="H15" s="14"/>
      <c r="I15" s="14">
        <v>352301.96</v>
      </c>
      <c r="J15" s="14"/>
      <c r="K15" s="14"/>
      <c r="L15" s="14"/>
      <c r="M15" s="14"/>
      <c r="N15" s="14"/>
      <c r="O15" s="14"/>
      <c r="P15" s="14"/>
      <c r="Q15" s="14"/>
      <c r="R15" s="14"/>
      <c r="S15" s="14">
        <f>SUM(Tabela13[[#This Row],[jan/18]:[dez/18]])</f>
        <v>352301.96</v>
      </c>
    </row>
    <row r="16" spans="1:19" s="15" customFormat="1" ht="36" customHeight="1" x14ac:dyDescent="0.2">
      <c r="A16" s="10">
        <v>7304842000186</v>
      </c>
      <c r="B16" s="11" t="s">
        <v>33</v>
      </c>
      <c r="C16" s="12" t="s">
        <v>26</v>
      </c>
      <c r="D16" s="11">
        <v>33903702</v>
      </c>
      <c r="E16" s="11" t="s">
        <v>34</v>
      </c>
      <c r="F16" s="13">
        <v>0</v>
      </c>
      <c r="G16" s="14"/>
      <c r="H16" s="14"/>
      <c r="I16" s="14">
        <v>82988.92</v>
      </c>
      <c r="J16" s="14">
        <v>41494.46</v>
      </c>
      <c r="K16" s="14">
        <v>41494.46</v>
      </c>
      <c r="L16" s="14">
        <v>41494.46</v>
      </c>
      <c r="M16" s="14">
        <v>41494.46</v>
      </c>
      <c r="N16" s="14">
        <v>41494.46</v>
      </c>
      <c r="O16" s="14">
        <v>41494.46</v>
      </c>
      <c r="P16" s="14">
        <v>41494.46</v>
      </c>
      <c r="Q16" s="14">
        <v>37044.300000000003</v>
      </c>
      <c r="R16" s="14">
        <v>82988.92</v>
      </c>
      <c r="S16" s="14">
        <f>SUM(Tabela13[[#This Row],[jan/18]:[dez/18]])</f>
        <v>493483.36</v>
      </c>
    </row>
    <row r="17" spans="1:19" s="15" customFormat="1" ht="36" customHeight="1" x14ac:dyDescent="0.2">
      <c r="A17" s="17">
        <v>865761000106</v>
      </c>
      <c r="B17" s="18" t="s">
        <v>31</v>
      </c>
      <c r="C17" s="12" t="s">
        <v>26</v>
      </c>
      <c r="D17" s="18">
        <v>33903703</v>
      </c>
      <c r="E17" s="18" t="s">
        <v>32</v>
      </c>
      <c r="F17" s="19">
        <v>27813.3</v>
      </c>
      <c r="G17" s="20"/>
      <c r="H17" s="20"/>
      <c r="I17" s="20">
        <v>191937.44</v>
      </c>
      <c r="J17" s="20">
        <v>95968.72</v>
      </c>
      <c r="K17" s="20">
        <v>80826.22</v>
      </c>
      <c r="L17" s="20">
        <v>125197.78</v>
      </c>
      <c r="M17" s="20">
        <v>-407310</v>
      </c>
      <c r="N17" s="20">
        <v>74488.160000000003</v>
      </c>
      <c r="O17" s="20">
        <v>74488.160000000003</v>
      </c>
      <c r="P17" s="20">
        <v>68903.88</v>
      </c>
      <c r="Q17" s="20"/>
      <c r="R17" s="20">
        <v>121546.04</v>
      </c>
      <c r="S17" s="21">
        <f>SUM(Tabela13[[#This Row],[jan/18]:[dez/18]])</f>
        <v>426046.4</v>
      </c>
    </row>
    <row r="18" spans="1:19" s="15" customFormat="1" ht="36" customHeight="1" x14ac:dyDescent="0.2">
      <c r="A18" s="10">
        <v>8775721000185</v>
      </c>
      <c r="B18" s="11" t="s">
        <v>29</v>
      </c>
      <c r="C18" s="12" t="s">
        <v>26</v>
      </c>
      <c r="D18" s="11">
        <v>33903701</v>
      </c>
      <c r="E18" s="11" t="s">
        <v>30</v>
      </c>
      <c r="F18" s="22">
        <v>9017.64</v>
      </c>
      <c r="G18" s="14"/>
      <c r="H18" s="14"/>
      <c r="I18" s="14">
        <v>24898.68</v>
      </c>
      <c r="J18" s="14">
        <v>12449.34</v>
      </c>
      <c r="K18" s="14">
        <v>12449.34</v>
      </c>
      <c r="L18" s="14">
        <v>12449.34</v>
      </c>
      <c r="M18" s="14">
        <v>12449.34</v>
      </c>
      <c r="N18" s="14">
        <v>12449.34</v>
      </c>
      <c r="O18" s="14">
        <v>12449.34</v>
      </c>
      <c r="P18" s="14">
        <v>19403.759999999998</v>
      </c>
      <c r="Q18" s="14">
        <v>19900.5</v>
      </c>
      <c r="R18" s="14">
        <v>39801</v>
      </c>
      <c r="S18" s="14">
        <f>SUM(Tabela13[[#This Row],[jan/18]:[dez/18]])</f>
        <v>178699.97999999998</v>
      </c>
    </row>
    <row r="19" spans="1:19" s="15" customFormat="1" ht="36" customHeight="1" x14ac:dyDescent="0.2">
      <c r="A19" s="10">
        <v>8775721000185</v>
      </c>
      <c r="B19" s="11" t="s">
        <v>29</v>
      </c>
      <c r="C19" s="12" t="s">
        <v>26</v>
      </c>
      <c r="D19" s="11">
        <v>33903702</v>
      </c>
      <c r="E19" s="11" t="s">
        <v>34</v>
      </c>
      <c r="F19" s="22">
        <v>183761.24</v>
      </c>
      <c r="G19" s="14"/>
      <c r="H19" s="14"/>
      <c r="I19" s="14">
        <v>451415.94</v>
      </c>
      <c r="J19" s="14">
        <v>225707.97</v>
      </c>
      <c r="K19" s="14">
        <v>225707.97</v>
      </c>
      <c r="L19" s="14">
        <v>225707.97</v>
      </c>
      <c r="M19" s="14">
        <v>225707.97</v>
      </c>
      <c r="N19" s="14">
        <v>-902831.88</v>
      </c>
      <c r="O19" s="14">
        <v>225707.97</v>
      </c>
      <c r="P19" s="14">
        <v>1345555.69</v>
      </c>
      <c r="Q19" s="14"/>
      <c r="R19" s="14">
        <v>58827.45</v>
      </c>
      <c r="S19" s="14">
        <f>SUM(Tabela13[[#This Row],[jan/18]:[dez/18]])</f>
        <v>2081507.05</v>
      </c>
    </row>
    <row r="20" spans="1:19" s="15" customFormat="1" ht="36" customHeight="1" x14ac:dyDescent="0.2">
      <c r="A20" s="10">
        <v>865761000106</v>
      </c>
      <c r="B20" s="11" t="s">
        <v>31</v>
      </c>
      <c r="C20" s="12" t="s">
        <v>26</v>
      </c>
      <c r="D20" s="11">
        <v>33903703</v>
      </c>
      <c r="E20" s="11" t="s">
        <v>32</v>
      </c>
      <c r="F20" s="22"/>
      <c r="G20" s="14"/>
      <c r="H20" s="14"/>
      <c r="I20" s="14">
        <v>635097.22</v>
      </c>
      <c r="J20" s="14">
        <v>532666.88</v>
      </c>
      <c r="K20" s="14">
        <v>536721.47</v>
      </c>
      <c r="L20" s="14">
        <v>675949</v>
      </c>
      <c r="M20" s="14">
        <v>-2268086.1</v>
      </c>
      <c r="N20" s="14">
        <v>113540.81</v>
      </c>
      <c r="O20" s="14">
        <v>113540.81</v>
      </c>
      <c r="P20" s="14">
        <v>2493975.38</v>
      </c>
      <c r="Q20" s="14">
        <v>101685.75</v>
      </c>
      <c r="R20" s="14">
        <v>204557</v>
      </c>
      <c r="S20" s="14">
        <f>SUM(Tabela13[[#This Row],[jan/18]:[dez/18]])</f>
        <v>3139648.22</v>
      </c>
    </row>
    <row r="21" spans="1:19" s="15" customFormat="1" ht="36" customHeight="1" x14ac:dyDescent="0.2">
      <c r="A21" s="10">
        <v>865761000106</v>
      </c>
      <c r="B21" s="11" t="s">
        <v>31</v>
      </c>
      <c r="C21" s="11">
        <v>110740</v>
      </c>
      <c r="D21" s="11">
        <v>44903703</v>
      </c>
      <c r="E21" s="11" t="s">
        <v>32</v>
      </c>
      <c r="F21" s="22"/>
      <c r="G21" s="14"/>
      <c r="H21" s="14"/>
      <c r="I21" s="14">
        <v>56480.959999999999</v>
      </c>
      <c r="J21" s="14">
        <v>41327.519999999997</v>
      </c>
      <c r="K21" s="14">
        <v>41327.519999999997</v>
      </c>
      <c r="L21" s="14">
        <v>45548.3</v>
      </c>
      <c r="M21" s="14">
        <v>33130.400000000001</v>
      </c>
      <c r="N21" s="14">
        <v>21147.06</v>
      </c>
      <c r="O21" s="14">
        <v>21147.06</v>
      </c>
      <c r="P21" s="14">
        <v>21147.06</v>
      </c>
      <c r="Q21" s="14">
        <v>21147.06</v>
      </c>
      <c r="R21" s="14">
        <v>42294.12</v>
      </c>
      <c r="S21" s="14">
        <f>SUM(Tabela13[[#This Row],[jan/18]:[dez/18]])</f>
        <v>344697.06</v>
      </c>
    </row>
    <row r="22" spans="1:19" ht="36" customHeight="1" x14ac:dyDescent="0.2">
      <c r="A22" s="10">
        <v>865761000106</v>
      </c>
      <c r="B22" s="11" t="s">
        <v>31</v>
      </c>
      <c r="C22" s="12" t="s">
        <v>23</v>
      </c>
      <c r="D22" s="11">
        <v>33909237</v>
      </c>
      <c r="E22" s="11" t="s">
        <v>24</v>
      </c>
      <c r="F22" s="22"/>
      <c r="G22" s="14"/>
      <c r="H22" s="14"/>
      <c r="I22" s="14"/>
      <c r="J22" s="14"/>
      <c r="K22" s="14"/>
      <c r="L22" s="14">
        <v>11398.68</v>
      </c>
      <c r="M22" s="14"/>
      <c r="N22" s="14"/>
      <c r="O22" s="14"/>
      <c r="P22" s="14"/>
      <c r="Q22" s="14"/>
      <c r="R22" s="14"/>
      <c r="S22" s="14">
        <f>SUM(Tabela13[[#This Row],[jan/18]:[dez/18]])</f>
        <v>11398.68</v>
      </c>
    </row>
    <row r="23" spans="1:19" ht="36" customHeight="1" x14ac:dyDescent="0.2">
      <c r="A23" s="10">
        <v>865761000106</v>
      </c>
      <c r="B23" s="11" t="s">
        <v>31</v>
      </c>
      <c r="C23" s="12" t="s">
        <v>26</v>
      </c>
      <c r="D23" s="11">
        <v>33903703</v>
      </c>
      <c r="E23" s="11" t="s">
        <v>32</v>
      </c>
      <c r="F23" s="22"/>
      <c r="G23" s="14"/>
      <c r="H23" s="14"/>
      <c r="I23" s="14"/>
      <c r="J23" s="14"/>
      <c r="K23" s="14"/>
      <c r="L23" s="14"/>
      <c r="M23" s="14">
        <v>493930.16</v>
      </c>
      <c r="N23" s="14"/>
      <c r="O23" s="14"/>
      <c r="P23" s="14"/>
      <c r="Q23" s="14"/>
      <c r="R23" s="14"/>
      <c r="S23" s="14">
        <f>SUM(Tabela13[[#This Row],[jan/18]:[dez/18]])</f>
        <v>493930.16</v>
      </c>
    </row>
    <row r="24" spans="1:19" ht="36" customHeight="1" x14ac:dyDescent="0.2">
      <c r="A24" s="10">
        <v>865761000106</v>
      </c>
      <c r="B24" s="11" t="s">
        <v>31</v>
      </c>
      <c r="C24" s="12" t="s">
        <v>26</v>
      </c>
      <c r="D24" s="11">
        <v>33903703</v>
      </c>
      <c r="E24" s="11" t="s">
        <v>32</v>
      </c>
      <c r="F24" s="22"/>
      <c r="G24" s="14"/>
      <c r="H24" s="14"/>
      <c r="I24" s="14"/>
      <c r="J24" s="14"/>
      <c r="K24" s="14"/>
      <c r="L24" s="14"/>
      <c r="M24" s="14">
        <v>436229.75</v>
      </c>
      <c r="N24" s="14">
        <v>436229.75</v>
      </c>
      <c r="O24" s="14">
        <v>436229.75</v>
      </c>
      <c r="P24" s="14">
        <v>436229.75</v>
      </c>
      <c r="Q24" s="14">
        <v>436229.75</v>
      </c>
      <c r="R24" s="14">
        <v>872459.5</v>
      </c>
      <c r="S24" s="14">
        <f>SUM(Tabela13[[#This Row],[jan/18]:[dez/18]])</f>
        <v>3053608.25</v>
      </c>
    </row>
    <row r="25" spans="1:19" ht="36" customHeight="1" x14ac:dyDescent="0.2">
      <c r="A25" s="10">
        <v>8775721000185</v>
      </c>
      <c r="B25" s="11" t="s">
        <v>29</v>
      </c>
      <c r="C25" s="12" t="s">
        <v>26</v>
      </c>
      <c r="D25" s="11">
        <v>33903702</v>
      </c>
      <c r="E25" s="11" t="s">
        <v>34</v>
      </c>
      <c r="F25" s="22">
        <v>3431.7</v>
      </c>
      <c r="G25" s="14"/>
      <c r="H25" s="14"/>
      <c r="I25" s="14"/>
      <c r="J25" s="14"/>
      <c r="K25" s="14"/>
      <c r="L25" s="14"/>
      <c r="M25" s="14"/>
      <c r="N25" s="14">
        <v>1128539.8500000001</v>
      </c>
      <c r="O25" s="14"/>
      <c r="P25" s="14">
        <v>-1128539.8500000001</v>
      </c>
      <c r="Q25" s="14"/>
      <c r="R25" s="14"/>
      <c r="S25" s="14">
        <f>SUM(Tabela13[[#This Row],[jan/18]:[dez/18]])</f>
        <v>0</v>
      </c>
    </row>
    <row r="26" spans="1:19" ht="36" customHeight="1" x14ac:dyDescent="0.2">
      <c r="A26" s="10">
        <v>865761000106</v>
      </c>
      <c r="B26" s="11" t="s">
        <v>31</v>
      </c>
      <c r="C26" s="12" t="s">
        <v>26</v>
      </c>
      <c r="D26" s="11">
        <v>33903703</v>
      </c>
      <c r="E26" s="11" t="s">
        <v>32</v>
      </c>
      <c r="F26" s="22"/>
      <c r="G26" s="14"/>
      <c r="H26" s="14"/>
      <c r="I26" s="14"/>
      <c r="J26" s="14"/>
      <c r="K26" s="14"/>
      <c r="L26" s="14"/>
      <c r="M26" s="14">
        <v>2380434.5699999998</v>
      </c>
      <c r="N26" s="14"/>
      <c r="O26" s="14"/>
      <c r="P26" s="14">
        <v>-2380434.5699999998</v>
      </c>
      <c r="Q26" s="14"/>
      <c r="R26" s="14"/>
      <c r="S26" s="14">
        <f>SUM(Tabela13[[#This Row],[jan/18]:[dez/18]])</f>
        <v>0</v>
      </c>
    </row>
    <row r="27" spans="1:19" ht="36" customHeight="1" x14ac:dyDescent="0.2">
      <c r="A27" s="10">
        <v>865761000106</v>
      </c>
      <c r="B27" s="11" t="s">
        <v>31</v>
      </c>
      <c r="C27" s="12" t="s">
        <v>23</v>
      </c>
      <c r="D27" s="11">
        <v>33909237</v>
      </c>
      <c r="E27" s="11" t="s">
        <v>24</v>
      </c>
      <c r="F27" s="22"/>
      <c r="G27" s="14"/>
      <c r="H27" s="14"/>
      <c r="I27" s="14"/>
      <c r="J27" s="14"/>
      <c r="K27" s="14"/>
      <c r="L27" s="14"/>
      <c r="M27" s="14"/>
      <c r="N27" s="14"/>
      <c r="O27" s="14">
        <v>11315.93</v>
      </c>
      <c r="P27" s="14"/>
      <c r="Q27" s="14"/>
      <c r="R27" s="14"/>
      <c r="S27" s="14">
        <f>SUM(Tabela13[[#This Row],[jan/18]:[dez/18]])</f>
        <v>11315.93</v>
      </c>
    </row>
    <row r="28" spans="1:19" ht="36" customHeight="1" x14ac:dyDescent="0.2">
      <c r="A28" s="10">
        <v>865761000106</v>
      </c>
      <c r="B28" s="11" t="s">
        <v>31</v>
      </c>
      <c r="C28" s="12" t="s">
        <v>26</v>
      </c>
      <c r="D28" s="11">
        <v>33903703</v>
      </c>
      <c r="E28" s="11" t="s">
        <v>32</v>
      </c>
      <c r="F28" s="22"/>
      <c r="G28" s="14"/>
      <c r="H28" s="14"/>
      <c r="I28" s="14"/>
      <c r="J28" s="14"/>
      <c r="K28" s="14"/>
      <c r="L28" s="14"/>
      <c r="M28" s="14"/>
      <c r="N28" s="14"/>
      <c r="O28" s="14">
        <v>5657.96</v>
      </c>
      <c r="P28" s="14"/>
      <c r="Q28" s="14"/>
      <c r="R28" s="14"/>
      <c r="S28" s="14">
        <f>SUM(Tabela13[[#This Row],[jan/18]:[dez/18]])</f>
        <v>5657.96</v>
      </c>
    </row>
    <row r="29" spans="1:19" ht="36" customHeight="1" x14ac:dyDescent="0.2">
      <c r="A29" s="10">
        <v>8775721000185</v>
      </c>
      <c r="B29" s="11" t="s">
        <v>29</v>
      </c>
      <c r="C29" s="12" t="s">
        <v>26</v>
      </c>
      <c r="D29" s="11">
        <v>33903702</v>
      </c>
      <c r="E29" s="11" t="s">
        <v>34</v>
      </c>
      <c r="F29" s="22">
        <v>35173.19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>
        <v>216394.98</v>
      </c>
      <c r="R29" s="14">
        <v>469421.06</v>
      </c>
      <c r="S29" s="14">
        <f>SUM(Tabela13[[#This Row],[jan/18]:[dez/18]])</f>
        <v>685816.04</v>
      </c>
    </row>
    <row r="30" spans="1:19" ht="36" customHeight="1" x14ac:dyDescent="0.2">
      <c r="A30" s="10">
        <v>865761000106</v>
      </c>
      <c r="B30" s="11" t="s">
        <v>31</v>
      </c>
      <c r="C30" s="12" t="s">
        <v>26</v>
      </c>
      <c r="D30" s="11">
        <v>33903703</v>
      </c>
      <c r="E30" s="11" t="s">
        <v>32</v>
      </c>
      <c r="F30" s="22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>
        <v>68903.88</v>
      </c>
      <c r="R30" s="14">
        <v>6020.78</v>
      </c>
      <c r="S30" s="14">
        <f>SUM(Tabela13[[#This Row],[jan/18]:[dez/18]])</f>
        <v>74924.66</v>
      </c>
    </row>
    <row r="31" spans="1:19" ht="36" customHeight="1" x14ac:dyDescent="0.2">
      <c r="A31" s="10"/>
      <c r="B31" s="11"/>
      <c r="C31" s="11"/>
      <c r="D31" s="11"/>
      <c r="E31" s="11" t="s">
        <v>21</v>
      </c>
      <c r="F31" s="13"/>
      <c r="G31" s="14">
        <f>SUM(G7:G30)</f>
        <v>0</v>
      </c>
      <c r="H31" s="14">
        <f t="shared" ref="H31:S31" si="0">SUM(H7:H30)</f>
        <v>144250.22</v>
      </c>
      <c r="I31" s="14">
        <f t="shared" si="0"/>
        <v>1859854.8900000001</v>
      </c>
      <c r="J31" s="14">
        <f t="shared" si="0"/>
        <v>987174.86</v>
      </c>
      <c r="K31" s="14">
        <f t="shared" si="0"/>
        <v>976086.95</v>
      </c>
      <c r="L31" s="14">
        <f t="shared" si="0"/>
        <v>1178108.44</v>
      </c>
      <c r="M31" s="14">
        <f t="shared" si="0"/>
        <v>989351.60999999964</v>
      </c>
      <c r="N31" s="14">
        <f t="shared" si="0"/>
        <v>963752.43000000017</v>
      </c>
      <c r="O31" s="14">
        <f t="shared" si="0"/>
        <v>977745.41</v>
      </c>
      <c r="P31" s="14">
        <f t="shared" si="0"/>
        <v>956268.6799999997</v>
      </c>
      <c r="Q31" s="14">
        <f t="shared" si="0"/>
        <v>937020.18</v>
      </c>
      <c r="R31" s="14">
        <f t="shared" si="0"/>
        <v>1972162.95</v>
      </c>
      <c r="S31" s="14">
        <f t="shared" si="0"/>
        <v>11941776.620000001</v>
      </c>
    </row>
    <row r="32" spans="1:19" s="4" customFormat="1" ht="36" customHeight="1" x14ac:dyDescent="0.2">
      <c r="A32" s="2"/>
      <c r="B32" s="3"/>
      <c r="E32" s="3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s="4" customFormat="1" ht="36" customHeight="1" x14ac:dyDescent="0.2">
      <c r="A33" s="2"/>
      <c r="B33" s="3"/>
      <c r="E33" s="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4" customFormat="1" ht="36" customHeight="1" x14ac:dyDescent="0.2">
      <c r="A34" s="2"/>
      <c r="B34" s="3"/>
      <c r="E34" s="3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s="4" customFormat="1" ht="36" customHeight="1" x14ac:dyDescent="0.2">
      <c r="A35" s="2"/>
      <c r="B35" s="3"/>
      <c r="E35" s="3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s="4" customFormat="1" ht="36" customHeight="1" x14ac:dyDescent="0.2">
      <c r="A36" s="2"/>
      <c r="B36" s="3"/>
      <c r="E36" s="3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s="4" customFormat="1" ht="36" customHeight="1" x14ac:dyDescent="0.2">
      <c r="A37" s="2"/>
      <c r="B37" s="3"/>
      <c r="E37" s="3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s="4" customFormat="1" ht="36" customHeight="1" x14ac:dyDescent="0.2">
      <c r="A38" s="2"/>
      <c r="B38" s="3"/>
      <c r="E38" s="3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s="4" customFormat="1" ht="36" customHeight="1" x14ac:dyDescent="0.2">
      <c r="A39" s="2"/>
      <c r="B39" s="3"/>
      <c r="E39" s="3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s="4" customFormat="1" ht="36" customHeight="1" x14ac:dyDescent="0.2">
      <c r="A40" s="2"/>
      <c r="B40" s="3"/>
      <c r="E40" s="3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s="4" customFormat="1" ht="36" customHeight="1" x14ac:dyDescent="0.2">
      <c r="A41" s="2"/>
      <c r="B41" s="3"/>
      <c r="E41" s="3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s="4" customFormat="1" ht="36" customHeight="1" x14ac:dyDescent="0.2">
      <c r="A42" s="2"/>
      <c r="B42" s="3"/>
      <c r="E42" s="3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s="4" customFormat="1" ht="36" customHeight="1" x14ac:dyDescent="0.2">
      <c r="A43" s="2"/>
      <c r="B43" s="3"/>
      <c r="E43" s="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s="4" customFormat="1" ht="36" customHeight="1" x14ac:dyDescent="0.2">
      <c r="A44" s="2"/>
      <c r="B44" s="3"/>
      <c r="E44" s="3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s="4" customFormat="1" ht="36" customHeight="1" x14ac:dyDescent="0.2">
      <c r="A45" s="2"/>
      <c r="B45" s="3"/>
      <c r="E45" s="3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s="4" customFormat="1" ht="36" customHeight="1" x14ac:dyDescent="0.2">
      <c r="A46" s="2"/>
      <c r="B46" s="3"/>
      <c r="E46" s="3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s="4" customFormat="1" ht="36" customHeight="1" x14ac:dyDescent="0.2">
      <c r="A47" s="2"/>
      <c r="B47" s="3"/>
      <c r="E47" s="3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s="4" customFormat="1" ht="36" customHeight="1" x14ac:dyDescent="0.2">
      <c r="A48" s="2"/>
      <c r="B48" s="3"/>
      <c r="E48" s="3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s="4" customFormat="1" ht="36" customHeight="1" x14ac:dyDescent="0.2">
      <c r="A49" s="2"/>
      <c r="B49" s="3"/>
      <c r="E49" s="3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s="4" customFormat="1" ht="36" customHeight="1" x14ac:dyDescent="0.2">
      <c r="A50" s="2"/>
      <c r="B50" s="3"/>
      <c r="E50" s="3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s="4" customFormat="1" ht="36" customHeight="1" x14ac:dyDescent="0.2">
      <c r="A51" s="2"/>
      <c r="B51" s="3"/>
      <c r="E51" s="3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s="4" customFormat="1" ht="36" customHeight="1" x14ac:dyDescent="0.2">
      <c r="A52" s="2"/>
      <c r="B52" s="3"/>
      <c r="E52" s="3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s="4" customFormat="1" ht="36" customHeight="1" x14ac:dyDescent="0.2">
      <c r="A53" s="2"/>
      <c r="B53" s="3"/>
      <c r="E53" s="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s="4" customFormat="1" ht="36" customHeight="1" x14ac:dyDescent="0.2">
      <c r="A54" s="2"/>
      <c r="B54" s="3"/>
      <c r="E54" s="3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s="4" customFormat="1" ht="36" customHeight="1" x14ac:dyDescent="0.2">
      <c r="A55" s="2"/>
      <c r="B55" s="3"/>
      <c r="E55" s="3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s="4" customFormat="1" ht="36" customHeight="1" x14ac:dyDescent="0.2">
      <c r="A56" s="2"/>
      <c r="B56" s="3"/>
      <c r="E56" s="3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s="4" customFormat="1" ht="36" customHeight="1" x14ac:dyDescent="0.2">
      <c r="A57" s="2"/>
      <c r="B57" s="3"/>
      <c r="E57" s="3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s="4" customFormat="1" ht="36" customHeight="1" x14ac:dyDescent="0.2">
      <c r="A58" s="2"/>
      <c r="B58" s="3"/>
      <c r="E58" s="3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s="4" customFormat="1" ht="36" customHeight="1" x14ac:dyDescent="0.2">
      <c r="A59" s="2"/>
      <c r="B59" s="3"/>
      <c r="E59" s="3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s="4" customFormat="1" ht="36" customHeight="1" x14ac:dyDescent="0.2">
      <c r="A60" s="2"/>
      <c r="B60" s="3"/>
      <c r="E60" s="3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s="4" customFormat="1" ht="36" customHeight="1" x14ac:dyDescent="0.2">
      <c r="A61" s="2"/>
      <c r="B61" s="3"/>
      <c r="E61" s="3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s="4" customFormat="1" ht="36" customHeight="1" x14ac:dyDescent="0.2">
      <c r="A62" s="2"/>
      <c r="B62" s="3"/>
      <c r="E62" s="3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s="4" customFormat="1" ht="36" customHeight="1" x14ac:dyDescent="0.2">
      <c r="A63" s="2"/>
      <c r="B63" s="3"/>
      <c r="E63" s="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s="4" customFormat="1" ht="36" customHeight="1" x14ac:dyDescent="0.2">
      <c r="A64" s="2"/>
      <c r="B64" s="3"/>
      <c r="E64" s="3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s="4" customFormat="1" ht="36" customHeight="1" x14ac:dyDescent="0.2">
      <c r="A65" s="2"/>
      <c r="B65" s="3"/>
      <c r="E65" s="3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s="4" customFormat="1" ht="36" customHeight="1" x14ac:dyDescent="0.2">
      <c r="A66" s="2"/>
      <c r="B66" s="3"/>
      <c r="E66" s="3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s="4" customFormat="1" ht="36" customHeight="1" x14ac:dyDescent="0.2">
      <c r="A67" s="2"/>
      <c r="B67" s="3"/>
      <c r="E67" s="3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s="4" customFormat="1" ht="36" customHeight="1" x14ac:dyDescent="0.2">
      <c r="A68" s="2"/>
      <c r="B68" s="3"/>
      <c r="E68" s="3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s="4" customFormat="1" ht="36" customHeight="1" x14ac:dyDescent="0.2">
      <c r="A69" s="2"/>
      <c r="B69" s="3"/>
      <c r="E69" s="3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s="4" customFormat="1" ht="36" customHeight="1" x14ac:dyDescent="0.2">
      <c r="A70" s="2"/>
      <c r="B70" s="3"/>
      <c r="E70" s="3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s="4" customFormat="1" ht="36" customHeight="1" x14ac:dyDescent="0.2">
      <c r="A71" s="2"/>
      <c r="B71" s="3"/>
      <c r="E71" s="3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s="4" customFormat="1" ht="36" customHeight="1" x14ac:dyDescent="0.2">
      <c r="A72" s="2"/>
      <c r="B72" s="3"/>
      <c r="E72" s="3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s="4" customFormat="1" ht="36" customHeight="1" x14ac:dyDescent="0.2">
      <c r="A73" s="2"/>
      <c r="B73" s="3"/>
      <c r="E73" s="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s="4" customFormat="1" ht="36" customHeight="1" x14ac:dyDescent="0.2">
      <c r="A74" s="2"/>
      <c r="B74" s="3"/>
      <c r="E74" s="3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s="4" customFormat="1" ht="36" customHeight="1" x14ac:dyDescent="0.2">
      <c r="A75" s="2"/>
      <c r="B75" s="3"/>
      <c r="E75" s="3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s="4" customFormat="1" ht="36" customHeight="1" x14ac:dyDescent="0.2">
      <c r="A76" s="2"/>
      <c r="B76" s="3"/>
      <c r="E76" s="3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s="4" customFormat="1" ht="36" customHeight="1" x14ac:dyDescent="0.2">
      <c r="A77" s="2"/>
      <c r="B77" s="3"/>
      <c r="E77" s="3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s="4" customFormat="1" ht="36" customHeight="1" x14ac:dyDescent="0.2">
      <c r="A78" s="2"/>
      <c r="B78" s="3"/>
      <c r="E78" s="3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s="4" customFormat="1" ht="36" customHeight="1" x14ac:dyDescent="0.2">
      <c r="A79" s="2"/>
      <c r="B79" s="3"/>
      <c r="E79" s="3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s="4" customFormat="1" ht="36" customHeight="1" x14ac:dyDescent="0.2">
      <c r="A80" s="2"/>
      <c r="B80" s="3"/>
      <c r="E80" s="3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s="4" customFormat="1" ht="36" customHeight="1" x14ac:dyDescent="0.2">
      <c r="A81" s="2"/>
      <c r="B81" s="3"/>
      <c r="E81" s="3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s="4" customFormat="1" ht="36" customHeight="1" x14ac:dyDescent="0.2">
      <c r="A82" s="2"/>
      <c r="B82" s="3"/>
      <c r="E82" s="3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s="4" customFormat="1" ht="36" customHeight="1" x14ac:dyDescent="0.2">
      <c r="A83" s="2"/>
      <c r="B83" s="3"/>
      <c r="E83" s="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s="4" customFormat="1" ht="36" customHeight="1" x14ac:dyDescent="0.2">
      <c r="A84" s="2"/>
      <c r="B84" s="3"/>
      <c r="E84" s="3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s="4" customFormat="1" ht="36" customHeight="1" x14ac:dyDescent="0.2">
      <c r="A85" s="2"/>
      <c r="B85" s="3"/>
      <c r="E85" s="3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s="4" customFormat="1" ht="36" customHeight="1" x14ac:dyDescent="0.2">
      <c r="A86" s="2"/>
      <c r="B86" s="3"/>
      <c r="E86" s="3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s="4" customFormat="1" ht="36" customHeight="1" x14ac:dyDescent="0.2">
      <c r="A87" s="2"/>
      <c r="B87" s="3"/>
      <c r="E87" s="3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s="4" customFormat="1" ht="36" customHeight="1" x14ac:dyDescent="0.2">
      <c r="A88" s="2"/>
      <c r="B88" s="3"/>
      <c r="E88" s="3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s="4" customFormat="1" ht="36" customHeight="1" x14ac:dyDescent="0.2">
      <c r="A89" s="2"/>
      <c r="B89" s="3"/>
      <c r="E89" s="3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s="4" customFormat="1" ht="36" customHeight="1" x14ac:dyDescent="0.2">
      <c r="A90" s="2"/>
      <c r="B90" s="3"/>
      <c r="E90" s="3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s="4" customFormat="1" ht="36" customHeight="1" x14ac:dyDescent="0.2">
      <c r="A91" s="2"/>
      <c r="B91" s="3"/>
      <c r="E91" s="3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s="4" customFormat="1" ht="36" customHeight="1" x14ac:dyDescent="0.2">
      <c r="A92" s="2"/>
      <c r="B92" s="3"/>
      <c r="E92" s="3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s="4" customFormat="1" ht="36" customHeight="1" x14ac:dyDescent="0.2">
      <c r="A93" s="2"/>
      <c r="B93" s="3"/>
      <c r="E93" s="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s="4" customFormat="1" ht="36" customHeight="1" x14ac:dyDescent="0.2">
      <c r="A94" s="2"/>
      <c r="B94" s="3"/>
      <c r="E94" s="3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s="4" customFormat="1" ht="36" customHeight="1" x14ac:dyDescent="0.2">
      <c r="A95" s="2"/>
      <c r="B95" s="3"/>
      <c r="E95" s="3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s="4" customFormat="1" ht="36" customHeight="1" x14ac:dyDescent="0.2">
      <c r="A96" s="2"/>
      <c r="B96" s="3"/>
      <c r="E96" s="3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4" customFormat="1" ht="36" customHeight="1" x14ac:dyDescent="0.2">
      <c r="A97" s="2"/>
      <c r="B97" s="3"/>
      <c r="E97" s="3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s="4" customFormat="1" ht="36" customHeight="1" x14ac:dyDescent="0.2">
      <c r="A98" s="2"/>
      <c r="B98" s="3"/>
      <c r="E98" s="3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s="4" customFormat="1" ht="36" customHeight="1" x14ac:dyDescent="0.2">
      <c r="A99" s="2"/>
      <c r="B99" s="3"/>
      <c r="E99" s="3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s="4" customFormat="1" ht="36" customHeight="1" x14ac:dyDescent="0.2">
      <c r="A100" s="2"/>
      <c r="B100" s="3"/>
      <c r="E100" s="3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4" customFormat="1" ht="36" customHeight="1" x14ac:dyDescent="0.2">
      <c r="A101" s="2"/>
      <c r="B101" s="3"/>
      <c r="E101" s="3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4" customFormat="1" ht="36" customHeight="1" x14ac:dyDescent="0.2">
      <c r="A102" s="2"/>
      <c r="B102" s="3"/>
      <c r="E102" s="3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4" customFormat="1" ht="36" customHeight="1" x14ac:dyDescent="0.2">
      <c r="A103" s="2"/>
      <c r="B103" s="3"/>
      <c r="E103" s="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4" customFormat="1" ht="36" customHeight="1" x14ac:dyDescent="0.2">
      <c r="A104" s="2"/>
      <c r="B104" s="3"/>
      <c r="E104" s="3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4" customFormat="1" ht="36" customHeight="1" x14ac:dyDescent="0.2">
      <c r="A105" s="2"/>
      <c r="B105" s="3"/>
      <c r="E105" s="3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4" customFormat="1" ht="36" customHeight="1" x14ac:dyDescent="0.2">
      <c r="A106" s="2"/>
      <c r="B106" s="3"/>
      <c r="E106" s="3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4" customFormat="1" ht="36" customHeight="1" x14ac:dyDescent="0.2">
      <c r="A107" s="2"/>
      <c r="B107" s="3"/>
      <c r="E107" s="3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4" customFormat="1" ht="36" customHeight="1" x14ac:dyDescent="0.2">
      <c r="A108" s="2"/>
      <c r="B108" s="3"/>
      <c r="E108" s="3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4" customFormat="1" ht="36" customHeight="1" x14ac:dyDescent="0.2">
      <c r="A109" s="2"/>
      <c r="B109" s="3"/>
      <c r="E109" s="3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4" customFormat="1" ht="36" customHeight="1" x14ac:dyDescent="0.2">
      <c r="A110" s="2"/>
      <c r="B110" s="3"/>
      <c r="E110" s="3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4" customFormat="1" ht="36" customHeight="1" x14ac:dyDescent="0.2">
      <c r="A111" s="2"/>
      <c r="B111" s="3"/>
      <c r="E111" s="3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4" customFormat="1" ht="36" customHeight="1" x14ac:dyDescent="0.2">
      <c r="A112" s="2"/>
      <c r="B112" s="3"/>
      <c r="E112" s="3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4" customFormat="1" ht="36" customHeight="1" x14ac:dyDescent="0.2">
      <c r="A113" s="2"/>
      <c r="B113" s="3"/>
      <c r="E113" s="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4" customFormat="1" ht="36" customHeight="1" x14ac:dyDescent="0.2">
      <c r="A114" s="2"/>
      <c r="B114" s="3"/>
      <c r="E114" s="3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4" customFormat="1" ht="36" customHeight="1" x14ac:dyDescent="0.2">
      <c r="A115" s="2"/>
      <c r="B115" s="3"/>
      <c r="E115" s="3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4" customFormat="1" ht="36" customHeight="1" x14ac:dyDescent="0.2">
      <c r="A116" s="2"/>
      <c r="B116" s="3"/>
      <c r="E116" s="3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4" customFormat="1" ht="36" customHeight="1" x14ac:dyDescent="0.2">
      <c r="A117" s="2"/>
      <c r="B117" s="3"/>
      <c r="E117" s="3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4" customFormat="1" ht="36" customHeight="1" x14ac:dyDescent="0.2">
      <c r="A118" s="2"/>
      <c r="B118" s="3"/>
      <c r="E118" s="3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4" customFormat="1" ht="36" customHeight="1" x14ac:dyDescent="0.2">
      <c r="A119" s="2"/>
      <c r="B119" s="3"/>
      <c r="E119" s="3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4" customFormat="1" ht="36" customHeight="1" x14ac:dyDescent="0.2">
      <c r="A120" s="2"/>
      <c r="B120" s="3"/>
      <c r="E120" s="3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4" customFormat="1" ht="36" customHeight="1" x14ac:dyDescent="0.2">
      <c r="A121" s="2"/>
      <c r="B121" s="3"/>
      <c r="E121" s="3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4" customFormat="1" ht="36" customHeight="1" x14ac:dyDescent="0.2">
      <c r="A122" s="2"/>
      <c r="B122" s="3"/>
      <c r="E122" s="3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4" customFormat="1" ht="36" customHeight="1" x14ac:dyDescent="0.2">
      <c r="A123" s="2"/>
      <c r="B123" s="3"/>
      <c r="E123" s="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4" customFormat="1" ht="36" customHeight="1" x14ac:dyDescent="0.2">
      <c r="A124" s="2"/>
      <c r="B124" s="3"/>
      <c r="E124" s="3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4" customFormat="1" ht="36" customHeight="1" x14ac:dyDescent="0.2">
      <c r="A125" s="2"/>
      <c r="B125" s="3"/>
      <c r="E125" s="3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4" customFormat="1" ht="36" customHeight="1" x14ac:dyDescent="0.2">
      <c r="A126" s="2"/>
      <c r="B126" s="3"/>
      <c r="E126" s="3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4" customFormat="1" ht="36" customHeight="1" x14ac:dyDescent="0.2">
      <c r="A127" s="2"/>
      <c r="B127" s="3"/>
      <c r="E127" s="3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4" customFormat="1" ht="36" customHeight="1" x14ac:dyDescent="0.2">
      <c r="A128" s="2"/>
      <c r="B128" s="3"/>
      <c r="E128" s="3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4" customFormat="1" ht="36" customHeight="1" x14ac:dyDescent="0.2">
      <c r="A129" s="2"/>
      <c r="B129" s="3"/>
      <c r="E129" s="3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4" customFormat="1" ht="36" customHeight="1" x14ac:dyDescent="0.2">
      <c r="A130" s="2"/>
      <c r="B130" s="3"/>
      <c r="E130" s="3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4" customFormat="1" ht="36" customHeight="1" x14ac:dyDescent="0.2">
      <c r="A131" s="2"/>
      <c r="B131" s="3"/>
      <c r="E131" s="3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4" customFormat="1" ht="36" customHeight="1" x14ac:dyDescent="0.2">
      <c r="A132" s="2"/>
      <c r="B132" s="3"/>
      <c r="E132" s="3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4" customFormat="1" ht="36" customHeight="1" x14ac:dyDescent="0.2">
      <c r="A133" s="2"/>
      <c r="B133" s="3"/>
      <c r="E133" s="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4" customFormat="1" ht="36" customHeight="1" x14ac:dyDescent="0.2">
      <c r="A134" s="2"/>
      <c r="B134" s="3"/>
      <c r="E134" s="3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4" customFormat="1" ht="36" customHeight="1" x14ac:dyDescent="0.2">
      <c r="A135" s="2"/>
      <c r="B135" s="3"/>
      <c r="E135" s="3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4" customFormat="1" ht="36" customHeight="1" x14ac:dyDescent="0.2">
      <c r="A136" s="2"/>
      <c r="B136" s="3"/>
      <c r="E136" s="3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s="4" customFormat="1" ht="36" customHeight="1" x14ac:dyDescent="0.2">
      <c r="A137" s="2"/>
      <c r="B137" s="3"/>
      <c r="E137" s="3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s="4" customFormat="1" ht="36" customHeight="1" x14ac:dyDescent="0.2">
      <c r="A138" s="2"/>
      <c r="B138" s="3"/>
      <c r="E138" s="3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s="4" customFormat="1" ht="36" customHeight="1" x14ac:dyDescent="0.2">
      <c r="A139" s="2"/>
      <c r="B139" s="3"/>
      <c r="E139" s="3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s="4" customFormat="1" ht="36" customHeight="1" x14ac:dyDescent="0.2">
      <c r="A140" s="2"/>
      <c r="B140" s="3"/>
      <c r="E140" s="3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s="4" customFormat="1" ht="36" customHeight="1" x14ac:dyDescent="0.2">
      <c r="A141" s="2"/>
      <c r="B141" s="3"/>
      <c r="E141" s="3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s="4" customFormat="1" ht="36" customHeight="1" x14ac:dyDescent="0.2">
      <c r="A142" s="2"/>
      <c r="B142" s="3"/>
      <c r="E142" s="3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s="4" customFormat="1" ht="36" customHeight="1" x14ac:dyDescent="0.2">
      <c r="A143" s="2"/>
      <c r="B143" s="3"/>
      <c r="E143" s="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s="4" customFormat="1" ht="36" customHeight="1" x14ac:dyDescent="0.2">
      <c r="A144" s="2"/>
      <c r="B144" s="3"/>
      <c r="E144" s="3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s="4" customFormat="1" ht="36" customHeight="1" x14ac:dyDescent="0.2">
      <c r="A145" s="2"/>
      <c r="B145" s="3"/>
      <c r="E145" s="3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1:19" s="4" customFormat="1" ht="36" customHeight="1" x14ac:dyDescent="0.2">
      <c r="A146" s="2"/>
      <c r="B146" s="3"/>
      <c r="E146" s="3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1:19" s="4" customFormat="1" ht="36" customHeight="1" x14ac:dyDescent="0.2">
      <c r="A147" s="2"/>
      <c r="B147" s="3"/>
      <c r="E147" s="3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19" s="4" customFormat="1" ht="36" customHeight="1" x14ac:dyDescent="0.2">
      <c r="A148" s="2"/>
      <c r="B148" s="3"/>
      <c r="E148" s="3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19" s="4" customFormat="1" ht="36" customHeight="1" x14ac:dyDescent="0.2">
      <c r="A149" s="2"/>
      <c r="B149" s="3"/>
      <c r="E149" s="3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19" s="4" customFormat="1" ht="36" customHeight="1" x14ac:dyDescent="0.2">
      <c r="A150" s="2"/>
      <c r="B150" s="3"/>
      <c r="E150" s="3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19" s="4" customFormat="1" ht="36" customHeight="1" x14ac:dyDescent="0.2">
      <c r="A151" s="2"/>
      <c r="B151" s="3"/>
      <c r="E151" s="3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19" s="4" customFormat="1" ht="36" customHeight="1" x14ac:dyDescent="0.2">
      <c r="A152" s="2"/>
      <c r="B152" s="3"/>
      <c r="E152" s="3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19" s="4" customFormat="1" ht="36" customHeight="1" x14ac:dyDescent="0.2">
      <c r="A153" s="2"/>
      <c r="B153" s="3"/>
      <c r="E153" s="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19" s="4" customFormat="1" ht="36" customHeight="1" x14ac:dyDescent="0.2">
      <c r="A154" s="2"/>
      <c r="B154" s="3"/>
      <c r="E154" s="3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19" s="4" customFormat="1" ht="36" customHeight="1" x14ac:dyDescent="0.2">
      <c r="A155" s="2"/>
      <c r="B155" s="3"/>
      <c r="E155" s="3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1:19" s="4" customFormat="1" ht="36" customHeight="1" x14ac:dyDescent="0.2">
      <c r="A156" s="2"/>
      <c r="B156" s="3"/>
      <c r="E156" s="3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1:19" s="4" customFormat="1" ht="36" customHeight="1" x14ac:dyDescent="0.2">
      <c r="A157" s="2"/>
      <c r="B157" s="3"/>
      <c r="E157" s="3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1:19" s="4" customFormat="1" ht="36" customHeight="1" x14ac:dyDescent="0.2">
      <c r="A158" s="2"/>
      <c r="B158" s="3"/>
      <c r="E158" s="3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1:19" s="4" customFormat="1" ht="36" customHeight="1" x14ac:dyDescent="0.2">
      <c r="A159" s="2"/>
      <c r="B159" s="3"/>
      <c r="E159" s="3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1:19" s="4" customFormat="1" ht="36" customHeight="1" x14ac:dyDescent="0.2">
      <c r="A160" s="2"/>
      <c r="B160" s="3"/>
      <c r="E160" s="3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1:19" s="4" customFormat="1" ht="36" customHeight="1" x14ac:dyDescent="0.2">
      <c r="A161" s="2"/>
      <c r="B161" s="3"/>
      <c r="E161" s="3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1:19" s="4" customFormat="1" ht="36" customHeight="1" x14ac:dyDescent="0.2">
      <c r="A162" s="2"/>
      <c r="B162" s="3"/>
      <c r="E162" s="3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1:19" s="4" customFormat="1" ht="36" customHeight="1" x14ac:dyDescent="0.2">
      <c r="A163" s="2"/>
      <c r="B163" s="3"/>
      <c r="E163" s="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1:19" s="4" customFormat="1" ht="36" customHeight="1" x14ac:dyDescent="0.2">
      <c r="A164" s="2"/>
      <c r="B164" s="3"/>
      <c r="E164" s="3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1:19" s="4" customFormat="1" ht="36" customHeight="1" x14ac:dyDescent="0.2">
      <c r="A165" s="2"/>
      <c r="B165" s="3"/>
      <c r="E165" s="3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1:19" s="4" customFormat="1" ht="36" customHeight="1" x14ac:dyDescent="0.2">
      <c r="A166" s="2"/>
      <c r="B166" s="3"/>
      <c r="E166" s="3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1:19" s="4" customFormat="1" ht="36" customHeight="1" x14ac:dyDescent="0.2">
      <c r="A167" s="2"/>
      <c r="B167" s="3"/>
      <c r="E167" s="3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1:19" s="4" customFormat="1" ht="36" customHeight="1" x14ac:dyDescent="0.2">
      <c r="A168" s="2"/>
      <c r="B168" s="3"/>
      <c r="E168" s="3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1:19" s="4" customFormat="1" ht="36" customHeight="1" x14ac:dyDescent="0.2">
      <c r="A169" s="2"/>
      <c r="B169" s="3"/>
      <c r="E169" s="3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1:19" s="4" customFormat="1" ht="36" customHeight="1" x14ac:dyDescent="0.2">
      <c r="A170" s="2"/>
      <c r="B170" s="3"/>
      <c r="E170" s="3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1:19" s="4" customFormat="1" ht="36" customHeight="1" x14ac:dyDescent="0.2">
      <c r="A171" s="2"/>
      <c r="B171" s="3"/>
      <c r="E171" s="3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1:19" s="4" customFormat="1" ht="36" customHeight="1" x14ac:dyDescent="0.2">
      <c r="A172" s="2"/>
      <c r="B172" s="3"/>
      <c r="E172" s="3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1:19" s="4" customFormat="1" ht="36" customHeight="1" x14ac:dyDescent="0.2">
      <c r="A173" s="2"/>
      <c r="B173" s="3"/>
      <c r="E173" s="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1:19" s="4" customFormat="1" ht="36" customHeight="1" x14ac:dyDescent="0.2">
      <c r="A174" s="2"/>
      <c r="B174" s="3"/>
      <c r="E174" s="3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1:19" s="4" customFormat="1" ht="36" customHeight="1" x14ac:dyDescent="0.2">
      <c r="A175" s="2"/>
      <c r="B175" s="3"/>
      <c r="E175" s="3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1:19" s="4" customFormat="1" ht="36" customHeight="1" x14ac:dyDescent="0.2">
      <c r="A176" s="2"/>
      <c r="B176" s="3"/>
      <c r="E176" s="3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1:19" s="4" customFormat="1" ht="36" customHeight="1" x14ac:dyDescent="0.2">
      <c r="A177" s="2"/>
      <c r="B177" s="3"/>
      <c r="E177" s="3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1:19" s="4" customFormat="1" ht="36" customHeight="1" x14ac:dyDescent="0.2">
      <c r="A178" s="2"/>
      <c r="B178" s="3"/>
      <c r="E178" s="3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1:19" s="4" customFormat="1" ht="36" customHeight="1" x14ac:dyDescent="0.2">
      <c r="A179" s="2"/>
      <c r="B179" s="3"/>
      <c r="E179" s="3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1:19" s="4" customFormat="1" ht="36" customHeight="1" x14ac:dyDescent="0.2">
      <c r="A180" s="2"/>
      <c r="B180" s="3"/>
      <c r="E180" s="3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1:19" s="4" customFormat="1" ht="36" customHeight="1" x14ac:dyDescent="0.2">
      <c r="A181" s="2"/>
      <c r="B181" s="3"/>
      <c r="E181" s="3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1:19" s="4" customFormat="1" ht="36" customHeight="1" x14ac:dyDescent="0.2">
      <c r="A182" s="2"/>
      <c r="B182" s="3"/>
      <c r="E182" s="3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1:19" s="4" customFormat="1" ht="36" customHeight="1" x14ac:dyDescent="0.2">
      <c r="A183" s="2"/>
      <c r="B183" s="3"/>
      <c r="E183" s="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1:19" s="4" customFormat="1" ht="36" customHeight="1" x14ac:dyDescent="0.2">
      <c r="A184" s="2"/>
      <c r="B184" s="3"/>
      <c r="E184" s="3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1:19" s="4" customFormat="1" ht="36" customHeight="1" x14ac:dyDescent="0.2">
      <c r="A185" s="2"/>
      <c r="B185" s="3"/>
      <c r="E185" s="3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1:19" s="4" customFormat="1" ht="36" customHeight="1" x14ac:dyDescent="0.2">
      <c r="A186" s="2"/>
      <c r="B186" s="3"/>
      <c r="E186" s="3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1:19" s="4" customFormat="1" ht="36" customHeight="1" x14ac:dyDescent="0.2">
      <c r="A187" s="2"/>
      <c r="B187" s="3"/>
      <c r="E187" s="3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1:19" s="4" customFormat="1" ht="36" customHeight="1" x14ac:dyDescent="0.2">
      <c r="A188" s="2"/>
      <c r="B188" s="3"/>
      <c r="E188" s="3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1:19" s="4" customFormat="1" ht="36" customHeight="1" x14ac:dyDescent="0.2">
      <c r="A189" s="2"/>
      <c r="B189" s="3"/>
      <c r="E189" s="3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1:19" s="4" customFormat="1" ht="36" customHeight="1" x14ac:dyDescent="0.2">
      <c r="A190" s="2"/>
      <c r="B190" s="3"/>
      <c r="E190" s="3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1:19" s="4" customFormat="1" ht="36" customHeight="1" x14ac:dyDescent="0.2">
      <c r="A191" s="2"/>
      <c r="B191" s="3"/>
      <c r="E191" s="3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1:19" s="4" customFormat="1" ht="36" customHeight="1" x14ac:dyDescent="0.2">
      <c r="A192" s="2"/>
      <c r="B192" s="3"/>
      <c r="E192" s="3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1:19" s="4" customFormat="1" ht="36" customHeight="1" x14ac:dyDescent="0.2">
      <c r="A193" s="2"/>
      <c r="B193" s="3"/>
      <c r="E193" s="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1:19" s="4" customFormat="1" ht="36" customHeight="1" x14ac:dyDescent="0.2">
      <c r="A194" s="2"/>
      <c r="B194" s="3"/>
      <c r="E194" s="3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1:19" s="4" customFormat="1" ht="36" customHeight="1" x14ac:dyDescent="0.2">
      <c r="A195" s="2"/>
      <c r="B195" s="3"/>
      <c r="E195" s="3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1:19" s="4" customFormat="1" ht="36" customHeight="1" x14ac:dyDescent="0.2">
      <c r="A196" s="2"/>
      <c r="B196" s="3"/>
      <c r="E196" s="3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s="4" customFormat="1" ht="36" customHeight="1" x14ac:dyDescent="0.2">
      <c r="A197" s="2"/>
      <c r="B197" s="3"/>
      <c r="E197" s="3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s="4" customFormat="1" ht="36" customHeight="1" x14ac:dyDescent="0.2">
      <c r="A198" s="2"/>
      <c r="B198" s="3"/>
      <c r="E198" s="3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s="4" customFormat="1" ht="36" customHeight="1" x14ac:dyDescent="0.2">
      <c r="A199" s="2"/>
      <c r="B199" s="3"/>
      <c r="E199" s="3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s="4" customFormat="1" ht="36" customHeight="1" x14ac:dyDescent="0.2">
      <c r="A200" s="2"/>
      <c r="B200" s="3"/>
      <c r="E200" s="3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s="4" customFormat="1" ht="36" customHeight="1" x14ac:dyDescent="0.2">
      <c r="A201" s="2"/>
      <c r="B201" s="3"/>
      <c r="E201" s="3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s="4" customFormat="1" ht="36" customHeight="1" x14ac:dyDescent="0.2">
      <c r="A202" s="2"/>
      <c r="B202" s="3"/>
      <c r="E202" s="3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s="4" customFormat="1" ht="36" customHeight="1" x14ac:dyDescent="0.2">
      <c r="A203" s="2"/>
      <c r="B203" s="3"/>
      <c r="E203" s="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s="4" customFormat="1" ht="36" customHeight="1" x14ac:dyDescent="0.2">
      <c r="A204" s="2"/>
      <c r="B204" s="3"/>
      <c r="E204" s="3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s="4" customFormat="1" ht="36" customHeight="1" x14ac:dyDescent="0.2">
      <c r="A205" s="2"/>
      <c r="B205" s="3"/>
      <c r="E205" s="3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s="4" customFormat="1" ht="36" customHeight="1" x14ac:dyDescent="0.2">
      <c r="A206" s="2"/>
      <c r="B206" s="3"/>
      <c r="E206" s="3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s="4" customFormat="1" ht="36" customHeight="1" x14ac:dyDescent="0.2">
      <c r="A207" s="2"/>
      <c r="B207" s="3"/>
      <c r="E207" s="3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s="4" customFormat="1" ht="36" customHeight="1" x14ac:dyDescent="0.2">
      <c r="A208" s="2"/>
      <c r="B208" s="3"/>
      <c r="E208" s="3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1:19" s="4" customFormat="1" ht="36" customHeight="1" x14ac:dyDescent="0.2">
      <c r="A209" s="2"/>
      <c r="B209" s="3"/>
      <c r="E209" s="3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1:19" s="4" customFormat="1" ht="36" customHeight="1" x14ac:dyDescent="0.2">
      <c r="A210" s="2"/>
      <c r="B210" s="3"/>
      <c r="E210" s="3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1:19" s="4" customFormat="1" ht="36" customHeight="1" x14ac:dyDescent="0.2">
      <c r="A211" s="2"/>
      <c r="B211" s="3"/>
      <c r="E211" s="3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1:19" s="4" customFormat="1" ht="36" customHeight="1" x14ac:dyDescent="0.2">
      <c r="A212" s="2"/>
      <c r="B212" s="3"/>
      <c r="E212" s="3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1:19" s="4" customFormat="1" ht="36" customHeight="1" x14ac:dyDescent="0.2">
      <c r="A213" s="2"/>
      <c r="B213" s="3"/>
      <c r="E213" s="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1:19" s="4" customFormat="1" ht="36" customHeight="1" x14ac:dyDescent="0.2">
      <c r="A214" s="2"/>
      <c r="B214" s="3"/>
      <c r="E214" s="3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1:19" s="4" customFormat="1" ht="36" customHeight="1" x14ac:dyDescent="0.2">
      <c r="A215" s="2"/>
      <c r="B215" s="3"/>
      <c r="E215" s="3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1:19" s="4" customFormat="1" ht="36" customHeight="1" x14ac:dyDescent="0.2">
      <c r="A216" s="2"/>
      <c r="B216" s="3"/>
      <c r="E216" s="3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1:19" s="4" customFormat="1" ht="36" customHeight="1" x14ac:dyDescent="0.2">
      <c r="A217" s="2"/>
      <c r="B217" s="3"/>
      <c r="E217" s="3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1:19" s="4" customFormat="1" ht="36" customHeight="1" x14ac:dyDescent="0.2">
      <c r="A218" s="2"/>
      <c r="B218" s="3"/>
      <c r="E218" s="3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1:19" s="4" customFormat="1" ht="36" customHeight="1" x14ac:dyDescent="0.2">
      <c r="A219" s="2"/>
      <c r="B219" s="3"/>
      <c r="E219" s="3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1:19" s="4" customFormat="1" ht="36" customHeight="1" x14ac:dyDescent="0.2">
      <c r="A220" s="2"/>
      <c r="B220" s="3"/>
      <c r="E220" s="3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1:19" s="4" customFormat="1" ht="36" customHeight="1" x14ac:dyDescent="0.2">
      <c r="A221" s="2"/>
      <c r="B221" s="3"/>
      <c r="E221" s="3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1:19" s="4" customFormat="1" ht="36" customHeight="1" x14ac:dyDescent="0.2">
      <c r="A222" s="2"/>
      <c r="B222" s="3"/>
      <c r="E222" s="3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1:19" s="4" customFormat="1" ht="36" customHeight="1" x14ac:dyDescent="0.2">
      <c r="A223" s="2"/>
      <c r="B223" s="3"/>
      <c r="E223" s="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1:19" s="4" customFormat="1" ht="36" customHeight="1" x14ac:dyDescent="0.2">
      <c r="A224" s="2"/>
      <c r="B224" s="3"/>
      <c r="E224" s="3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1:19" s="4" customFormat="1" ht="36" customHeight="1" x14ac:dyDescent="0.2">
      <c r="A225" s="2"/>
      <c r="B225" s="3"/>
      <c r="E225" s="3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1:19" s="4" customFormat="1" ht="36" customHeight="1" x14ac:dyDescent="0.2">
      <c r="A226" s="2"/>
      <c r="B226" s="3"/>
      <c r="E226" s="3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1:19" s="4" customFormat="1" ht="36" customHeight="1" x14ac:dyDescent="0.2">
      <c r="A227" s="2"/>
      <c r="B227" s="3"/>
      <c r="E227" s="3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1:19" s="4" customFormat="1" ht="36" customHeight="1" x14ac:dyDescent="0.2">
      <c r="A228" s="2"/>
      <c r="B228" s="3"/>
      <c r="E228" s="3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1:19" s="4" customFormat="1" ht="36" customHeight="1" x14ac:dyDescent="0.2">
      <c r="A229" s="2"/>
      <c r="B229" s="3"/>
      <c r="E229" s="3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1:19" s="4" customFormat="1" ht="36" customHeight="1" x14ac:dyDescent="0.2">
      <c r="A230" s="2"/>
      <c r="B230" s="3"/>
      <c r="E230" s="3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1:19" s="4" customFormat="1" ht="36" customHeight="1" x14ac:dyDescent="0.2">
      <c r="A231" s="2"/>
      <c r="B231" s="3"/>
      <c r="E231" s="3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1:19" s="4" customFormat="1" ht="36" customHeight="1" x14ac:dyDescent="0.2">
      <c r="A232" s="2"/>
      <c r="B232" s="3"/>
      <c r="E232" s="3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1:19" s="4" customFormat="1" ht="36" customHeight="1" x14ac:dyDescent="0.2">
      <c r="A233" s="2"/>
      <c r="B233" s="3"/>
      <c r="E233" s="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1:19" s="4" customFormat="1" ht="36" customHeight="1" x14ac:dyDescent="0.2">
      <c r="A234" s="2"/>
      <c r="B234" s="3"/>
      <c r="E234" s="3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1:19" s="4" customFormat="1" ht="36" customHeight="1" x14ac:dyDescent="0.2">
      <c r="A235" s="2"/>
      <c r="B235" s="3"/>
      <c r="E235" s="3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1:19" s="4" customFormat="1" ht="36" customHeight="1" x14ac:dyDescent="0.2">
      <c r="A236" s="2"/>
      <c r="B236" s="3"/>
      <c r="E236" s="3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1:19" s="4" customFormat="1" ht="36" customHeight="1" x14ac:dyDescent="0.2">
      <c r="A237" s="2"/>
      <c r="B237" s="3"/>
      <c r="E237" s="3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1:19" s="4" customFormat="1" ht="36" customHeight="1" x14ac:dyDescent="0.2">
      <c r="A238" s="2"/>
      <c r="B238" s="3"/>
      <c r="E238" s="3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1:19" s="4" customFormat="1" ht="36" customHeight="1" x14ac:dyDescent="0.2">
      <c r="A239" s="2"/>
      <c r="B239" s="3"/>
      <c r="E239" s="3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1:19" s="4" customFormat="1" ht="36" customHeight="1" x14ac:dyDescent="0.2">
      <c r="A240" s="2"/>
      <c r="B240" s="3"/>
      <c r="E240" s="3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1:19" s="4" customFormat="1" ht="36" customHeight="1" x14ac:dyDescent="0.2">
      <c r="A241" s="2"/>
      <c r="B241" s="3"/>
      <c r="E241" s="3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1:19" s="4" customFormat="1" ht="36" customHeight="1" x14ac:dyDescent="0.2">
      <c r="A242" s="2"/>
      <c r="B242" s="3"/>
      <c r="E242" s="3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1:19" s="4" customFormat="1" ht="36" customHeight="1" x14ac:dyDescent="0.2">
      <c r="A243" s="2"/>
      <c r="B243" s="3"/>
      <c r="E243" s="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1:19" s="4" customFormat="1" ht="36" customHeight="1" x14ac:dyDescent="0.2">
      <c r="A244" s="2"/>
      <c r="B244" s="3"/>
      <c r="E244" s="3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1:19" s="4" customFormat="1" ht="36" customHeight="1" x14ac:dyDescent="0.2">
      <c r="A245" s="2"/>
      <c r="B245" s="3"/>
      <c r="E245" s="3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1:19" s="4" customFormat="1" ht="36" customHeight="1" x14ac:dyDescent="0.2">
      <c r="A246" s="2"/>
      <c r="B246" s="3"/>
      <c r="E246" s="3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1:19" s="4" customFormat="1" ht="36" customHeight="1" x14ac:dyDescent="0.2">
      <c r="A247" s="2"/>
      <c r="B247" s="3"/>
      <c r="E247" s="3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1:19" s="4" customFormat="1" ht="36" customHeight="1" x14ac:dyDescent="0.2">
      <c r="A248" s="2"/>
      <c r="B248" s="3"/>
      <c r="E248" s="3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1:19" s="4" customFormat="1" ht="36" customHeight="1" x14ac:dyDescent="0.2">
      <c r="A249" s="2"/>
      <c r="B249" s="3"/>
      <c r="E249" s="3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1:19" s="4" customFormat="1" ht="36" customHeight="1" x14ac:dyDescent="0.2">
      <c r="A250" s="2"/>
      <c r="B250" s="3"/>
      <c r="E250" s="3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1:19" s="4" customFormat="1" ht="36" customHeight="1" x14ac:dyDescent="0.2">
      <c r="A251" s="2"/>
      <c r="B251" s="3"/>
      <c r="E251" s="3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1:19" s="4" customFormat="1" ht="36" customHeight="1" x14ac:dyDescent="0.2">
      <c r="A252" s="2"/>
      <c r="B252" s="3"/>
      <c r="E252" s="3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1:19" s="4" customFormat="1" ht="36" customHeight="1" x14ac:dyDescent="0.2">
      <c r="A253" s="2"/>
      <c r="B253" s="3"/>
      <c r="E253" s="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1:19" s="4" customFormat="1" ht="36" customHeight="1" x14ac:dyDescent="0.2">
      <c r="A254" s="2"/>
      <c r="B254" s="3"/>
      <c r="E254" s="3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1:19" s="4" customFormat="1" ht="36" customHeight="1" x14ac:dyDescent="0.2">
      <c r="A255" s="2"/>
      <c r="B255" s="3"/>
      <c r="E255" s="3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1:19" s="4" customFormat="1" ht="36" customHeight="1" x14ac:dyDescent="0.2">
      <c r="A256" s="2"/>
      <c r="B256" s="3"/>
      <c r="E256" s="3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1:19" s="4" customFormat="1" ht="36" customHeight="1" x14ac:dyDescent="0.2">
      <c r="A257" s="2"/>
      <c r="B257" s="3"/>
      <c r="E257" s="3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1:19" s="4" customFormat="1" ht="36" customHeight="1" x14ac:dyDescent="0.2">
      <c r="A258" s="2"/>
      <c r="B258" s="3"/>
      <c r="E258" s="3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1:19" s="4" customFormat="1" ht="36" customHeight="1" x14ac:dyDescent="0.2">
      <c r="A259" s="2"/>
      <c r="B259" s="3"/>
      <c r="E259" s="3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1:19" s="4" customFormat="1" ht="36" customHeight="1" x14ac:dyDescent="0.2">
      <c r="A260" s="2"/>
      <c r="B260" s="3"/>
      <c r="E260" s="3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1:19" s="4" customFormat="1" ht="36" customHeight="1" x14ac:dyDescent="0.2">
      <c r="A261" s="2"/>
      <c r="B261" s="3"/>
      <c r="E261" s="3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1:19" s="4" customFormat="1" ht="36" customHeight="1" x14ac:dyDescent="0.2">
      <c r="A262" s="2"/>
      <c r="B262" s="3"/>
      <c r="E262" s="3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1:19" s="4" customFormat="1" ht="36" customHeight="1" x14ac:dyDescent="0.2">
      <c r="A263" s="2"/>
      <c r="B263" s="3"/>
      <c r="E263" s="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1:19" s="4" customFormat="1" ht="36" customHeight="1" x14ac:dyDescent="0.2">
      <c r="A264" s="2"/>
      <c r="B264" s="3"/>
      <c r="E264" s="3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1:19" s="4" customFormat="1" ht="36" customHeight="1" x14ac:dyDescent="0.2">
      <c r="A265" s="2"/>
      <c r="B265" s="3"/>
      <c r="E265" s="3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1:19" s="4" customFormat="1" ht="36" customHeight="1" x14ac:dyDescent="0.2">
      <c r="A266" s="2"/>
      <c r="B266" s="3"/>
      <c r="E266" s="3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1:19" s="4" customFormat="1" ht="36" customHeight="1" x14ac:dyDescent="0.2">
      <c r="A267" s="2"/>
      <c r="B267" s="3"/>
      <c r="E267" s="3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1:19" s="4" customFormat="1" ht="36" customHeight="1" x14ac:dyDescent="0.2">
      <c r="A268" s="2"/>
      <c r="B268" s="3"/>
      <c r="E268" s="3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1:19" s="4" customFormat="1" ht="36" customHeight="1" x14ac:dyDescent="0.2">
      <c r="A269" s="2"/>
      <c r="B269" s="3"/>
      <c r="E269" s="3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1:19" s="4" customFormat="1" ht="36" customHeight="1" x14ac:dyDescent="0.2">
      <c r="A270" s="2"/>
      <c r="B270" s="3"/>
      <c r="E270" s="3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1:19" s="4" customFormat="1" ht="36" customHeight="1" x14ac:dyDescent="0.2">
      <c r="A271" s="2"/>
      <c r="B271" s="3"/>
      <c r="E271" s="3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19" s="4" customFormat="1" ht="36" customHeight="1" x14ac:dyDescent="0.2">
      <c r="A272" s="2"/>
      <c r="B272" s="3"/>
      <c r="E272" s="3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1:19" s="4" customFormat="1" ht="36" customHeight="1" x14ac:dyDescent="0.2">
      <c r="A273" s="2"/>
      <c r="B273" s="3"/>
      <c r="E273" s="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1:19" s="4" customFormat="1" ht="36" customHeight="1" x14ac:dyDescent="0.2">
      <c r="A274" s="2"/>
      <c r="B274" s="3"/>
      <c r="E274" s="3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1:19" s="4" customFormat="1" ht="36" customHeight="1" x14ac:dyDescent="0.2">
      <c r="A275" s="2"/>
      <c r="B275" s="3"/>
      <c r="E275" s="3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1:19" s="4" customFormat="1" ht="36" customHeight="1" x14ac:dyDescent="0.2">
      <c r="A276" s="2"/>
      <c r="B276" s="3"/>
      <c r="E276" s="3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1:19" s="4" customFormat="1" ht="36" customHeight="1" x14ac:dyDescent="0.2">
      <c r="A277" s="2"/>
      <c r="B277" s="3"/>
      <c r="E277" s="3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1:19" s="4" customFormat="1" ht="36" customHeight="1" x14ac:dyDescent="0.2">
      <c r="A278" s="2"/>
      <c r="B278" s="3"/>
      <c r="E278" s="3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1:19" s="4" customFormat="1" ht="36" customHeight="1" x14ac:dyDescent="0.2">
      <c r="A279" s="2"/>
      <c r="B279" s="3"/>
      <c r="E279" s="3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1:19" s="4" customFormat="1" ht="36" customHeight="1" x14ac:dyDescent="0.2">
      <c r="A280" s="2"/>
      <c r="B280" s="3"/>
      <c r="E280" s="3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1:19" s="4" customFormat="1" ht="36" customHeight="1" x14ac:dyDescent="0.2">
      <c r="A281" s="2"/>
      <c r="B281" s="3"/>
      <c r="E281" s="3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1:19" s="4" customFormat="1" ht="36" customHeight="1" x14ac:dyDescent="0.2">
      <c r="A282" s="2"/>
      <c r="B282" s="3"/>
      <c r="E282" s="3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1:19" s="4" customFormat="1" ht="36" customHeight="1" x14ac:dyDescent="0.2">
      <c r="A283" s="2"/>
      <c r="B283" s="3"/>
      <c r="E283" s="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1:19" s="4" customFormat="1" ht="36" customHeight="1" x14ac:dyDescent="0.2">
      <c r="A284" s="2"/>
      <c r="B284" s="3"/>
      <c r="E284" s="3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1:19" s="4" customFormat="1" ht="36" customHeight="1" x14ac:dyDescent="0.2">
      <c r="A285" s="2"/>
      <c r="B285" s="3"/>
      <c r="E285" s="3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1:19" s="4" customFormat="1" ht="36" customHeight="1" x14ac:dyDescent="0.2">
      <c r="A286" s="2"/>
      <c r="B286" s="3"/>
      <c r="E286" s="3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1:19" s="4" customFormat="1" ht="36" customHeight="1" x14ac:dyDescent="0.2">
      <c r="A287" s="2"/>
      <c r="B287" s="3"/>
      <c r="E287" s="3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1:19" s="4" customFormat="1" ht="36" customHeight="1" x14ac:dyDescent="0.2">
      <c r="A288" s="2"/>
      <c r="B288" s="3"/>
      <c r="E288" s="3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1:19" s="4" customFormat="1" ht="36" customHeight="1" x14ac:dyDescent="0.2">
      <c r="A289" s="2"/>
      <c r="B289" s="3"/>
      <c r="E289" s="3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1:19" s="4" customFormat="1" ht="36" customHeight="1" x14ac:dyDescent="0.2">
      <c r="A290" s="2"/>
      <c r="B290" s="3"/>
      <c r="E290" s="3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1:19" s="4" customFormat="1" ht="36" customHeight="1" x14ac:dyDescent="0.2">
      <c r="A291" s="2"/>
      <c r="B291" s="3"/>
      <c r="E291" s="3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1:19" s="4" customFormat="1" ht="36" customHeight="1" x14ac:dyDescent="0.2">
      <c r="A292" s="2"/>
      <c r="B292" s="3"/>
      <c r="E292" s="3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1:19" s="4" customFormat="1" ht="36" customHeight="1" x14ac:dyDescent="0.2">
      <c r="A293" s="2"/>
      <c r="B293" s="3"/>
      <c r="E293" s="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1:19" s="4" customFormat="1" ht="36" customHeight="1" x14ac:dyDescent="0.2">
      <c r="A294" s="2"/>
      <c r="B294" s="3"/>
      <c r="E294" s="3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1:19" s="4" customFormat="1" ht="36" customHeight="1" x14ac:dyDescent="0.2">
      <c r="A295" s="2"/>
      <c r="B295" s="3"/>
      <c r="E295" s="3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1:19" s="4" customFormat="1" ht="36" customHeight="1" x14ac:dyDescent="0.2">
      <c r="A296" s="2"/>
      <c r="B296" s="3"/>
      <c r="E296" s="3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1:19" s="4" customFormat="1" ht="36" customHeight="1" x14ac:dyDescent="0.2">
      <c r="A297" s="2"/>
      <c r="B297" s="3"/>
      <c r="E297" s="3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1:19" s="4" customFormat="1" ht="36" customHeight="1" x14ac:dyDescent="0.2">
      <c r="A298" s="2"/>
      <c r="B298" s="3"/>
      <c r="E298" s="3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1:19" s="4" customFormat="1" ht="36" customHeight="1" x14ac:dyDescent="0.2">
      <c r="A299" s="2"/>
      <c r="B299" s="3"/>
      <c r="E299" s="3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1:19" s="4" customFormat="1" ht="36" customHeight="1" x14ac:dyDescent="0.2">
      <c r="A300" s="2"/>
      <c r="B300" s="3"/>
      <c r="E300" s="3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1:19" s="4" customFormat="1" ht="36" customHeight="1" x14ac:dyDescent="0.2">
      <c r="A301" s="2"/>
      <c r="B301" s="3"/>
      <c r="E301" s="3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1:19" s="4" customFormat="1" ht="36" customHeight="1" x14ac:dyDescent="0.2">
      <c r="A302" s="2"/>
      <c r="B302" s="3"/>
      <c r="E302" s="3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1:19" s="4" customFormat="1" ht="36" customHeight="1" x14ac:dyDescent="0.2">
      <c r="A303" s="2"/>
      <c r="B303" s="3"/>
      <c r="E303" s="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1:19" s="4" customFormat="1" ht="36" customHeight="1" x14ac:dyDescent="0.2">
      <c r="A304" s="2"/>
      <c r="B304" s="3"/>
      <c r="E304" s="3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1:19" s="4" customFormat="1" ht="36" customHeight="1" x14ac:dyDescent="0.2">
      <c r="A305" s="2"/>
      <c r="B305" s="3"/>
      <c r="E305" s="3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1:19" s="4" customFormat="1" ht="36" customHeight="1" x14ac:dyDescent="0.2">
      <c r="A306" s="2"/>
      <c r="B306" s="3"/>
      <c r="E306" s="3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s="4" customFormat="1" ht="36" customHeight="1" x14ac:dyDescent="0.2">
      <c r="A307" s="2"/>
      <c r="B307" s="3"/>
      <c r="E307" s="3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s="4" customFormat="1" ht="36" customHeight="1" x14ac:dyDescent="0.2">
      <c r="A308" s="2"/>
      <c r="B308" s="3"/>
      <c r="E308" s="3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s="4" customFormat="1" ht="36" customHeight="1" x14ac:dyDescent="0.2">
      <c r="A309" s="2"/>
      <c r="B309" s="3"/>
      <c r="E309" s="3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s="4" customFormat="1" ht="36" customHeight="1" x14ac:dyDescent="0.2">
      <c r="A310" s="2"/>
      <c r="B310" s="3"/>
      <c r="E310" s="3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s="4" customFormat="1" ht="36" customHeight="1" x14ac:dyDescent="0.2">
      <c r="A311" s="2"/>
      <c r="B311" s="3"/>
      <c r="E311" s="3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s="4" customFormat="1" ht="36" customHeight="1" x14ac:dyDescent="0.2">
      <c r="A312" s="2"/>
      <c r="B312" s="3"/>
      <c r="E312" s="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s="4" customFormat="1" ht="36" customHeight="1" x14ac:dyDescent="0.2">
      <c r="A313" s="2"/>
      <c r="B313" s="3"/>
      <c r="E313" s="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s="4" customFormat="1" ht="36" customHeight="1" x14ac:dyDescent="0.2">
      <c r="A314" s="2"/>
      <c r="B314" s="3"/>
      <c r="E314" s="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s="4" customFormat="1" ht="36" customHeight="1" x14ac:dyDescent="0.2">
      <c r="A315" s="2"/>
      <c r="B315" s="3"/>
      <c r="E315" s="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s="4" customFormat="1" ht="36" customHeight="1" x14ac:dyDescent="0.2">
      <c r="A316" s="2"/>
      <c r="B316" s="3"/>
      <c r="E316" s="3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s="4" customFormat="1" ht="36" customHeight="1" x14ac:dyDescent="0.2">
      <c r="A317" s="2"/>
      <c r="B317" s="3"/>
      <c r="E317" s="3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s="4" customFormat="1" ht="36" customHeight="1" x14ac:dyDescent="0.2">
      <c r="A318" s="2"/>
      <c r="B318" s="3"/>
      <c r="E318" s="3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1:19" s="4" customFormat="1" ht="36" customHeight="1" x14ac:dyDescent="0.2">
      <c r="A319" s="2"/>
      <c r="B319" s="3"/>
      <c r="E319" s="3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1:19" s="4" customFormat="1" ht="36" customHeight="1" x14ac:dyDescent="0.2">
      <c r="A320" s="2"/>
      <c r="B320" s="3"/>
      <c r="E320" s="3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s="4" customFormat="1" ht="36" customHeight="1" x14ac:dyDescent="0.2">
      <c r="A321" s="2"/>
      <c r="B321" s="3"/>
      <c r="E321" s="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1:19" s="4" customFormat="1" ht="36" customHeight="1" x14ac:dyDescent="0.2">
      <c r="A322" s="2"/>
      <c r="B322" s="3"/>
      <c r="E322" s="3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1:19" s="4" customFormat="1" ht="36" customHeight="1" x14ac:dyDescent="0.2">
      <c r="A323" s="2"/>
      <c r="B323" s="3"/>
      <c r="E323" s="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1:19" s="4" customFormat="1" ht="36" customHeight="1" x14ac:dyDescent="0.2">
      <c r="A324" s="2"/>
      <c r="B324" s="3"/>
      <c r="E324" s="3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1:19" s="4" customFormat="1" ht="36" customHeight="1" x14ac:dyDescent="0.2">
      <c r="A325" s="2"/>
      <c r="B325" s="3"/>
      <c r="E325" s="3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1:19" s="4" customFormat="1" ht="36" customHeight="1" x14ac:dyDescent="0.2">
      <c r="A326" s="2"/>
      <c r="B326" s="3"/>
      <c r="E326" s="3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1:19" s="4" customFormat="1" ht="36" customHeight="1" x14ac:dyDescent="0.2">
      <c r="A327" s="2"/>
      <c r="B327" s="3"/>
      <c r="E327" s="3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1:19" s="4" customFormat="1" ht="36" customHeight="1" x14ac:dyDescent="0.2">
      <c r="A328" s="2"/>
      <c r="B328" s="3"/>
      <c r="E328" s="3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1:19" s="4" customFormat="1" ht="36" customHeight="1" x14ac:dyDescent="0.2">
      <c r="A329" s="2"/>
      <c r="B329" s="3"/>
      <c r="E329" s="3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1:19" s="4" customFormat="1" ht="36" customHeight="1" x14ac:dyDescent="0.2">
      <c r="A330" s="2"/>
      <c r="B330" s="3"/>
      <c r="E330" s="3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1:19" s="4" customFormat="1" ht="36" customHeight="1" x14ac:dyDescent="0.2">
      <c r="A331" s="2"/>
      <c r="B331" s="3"/>
      <c r="E331" s="3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1:19" s="4" customFormat="1" ht="36" customHeight="1" x14ac:dyDescent="0.2">
      <c r="A332" s="2"/>
      <c r="B332" s="3"/>
      <c r="E332" s="3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1:19" s="4" customFormat="1" ht="36" customHeight="1" x14ac:dyDescent="0.2">
      <c r="A333" s="2"/>
      <c r="B333" s="3"/>
      <c r="E333" s="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1:19" s="4" customFormat="1" ht="36" customHeight="1" x14ac:dyDescent="0.2">
      <c r="A334" s="2"/>
      <c r="B334" s="3"/>
      <c r="E334" s="3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1:19" s="4" customFormat="1" ht="36" customHeight="1" x14ac:dyDescent="0.2">
      <c r="A335" s="2"/>
      <c r="B335" s="3"/>
      <c r="E335" s="3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1:19" s="4" customFormat="1" ht="36" customHeight="1" x14ac:dyDescent="0.2">
      <c r="A336" s="2"/>
      <c r="B336" s="3"/>
      <c r="E336" s="3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1:19" s="4" customFormat="1" ht="36" customHeight="1" x14ac:dyDescent="0.2">
      <c r="A337" s="2"/>
      <c r="B337" s="3"/>
      <c r="E337" s="3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1:19" s="4" customFormat="1" ht="36" customHeight="1" x14ac:dyDescent="0.2">
      <c r="A338" s="2"/>
      <c r="B338" s="3"/>
      <c r="E338" s="3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1:19" s="4" customFormat="1" ht="36" customHeight="1" x14ac:dyDescent="0.2">
      <c r="A339" s="2"/>
      <c r="B339" s="3"/>
      <c r="E339" s="3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1:19" s="4" customFormat="1" ht="36" customHeight="1" x14ac:dyDescent="0.2">
      <c r="A340" s="2"/>
      <c r="B340" s="3"/>
      <c r="E340" s="3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1:19" s="4" customFormat="1" ht="36" customHeight="1" x14ac:dyDescent="0.2">
      <c r="A341" s="2"/>
      <c r="B341" s="3"/>
      <c r="E341" s="3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1:19" s="4" customFormat="1" ht="36" customHeight="1" x14ac:dyDescent="0.2">
      <c r="A342" s="2"/>
      <c r="B342" s="3"/>
      <c r="E342" s="3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1:19" s="4" customFormat="1" ht="36" customHeight="1" x14ac:dyDescent="0.2">
      <c r="A343" s="2"/>
      <c r="B343" s="3"/>
      <c r="E343" s="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1:19" s="4" customFormat="1" ht="36" customHeight="1" x14ac:dyDescent="0.2">
      <c r="A344" s="2"/>
      <c r="B344" s="3"/>
      <c r="E344" s="3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1:19" s="4" customFormat="1" ht="36" customHeight="1" x14ac:dyDescent="0.2">
      <c r="A345" s="2"/>
      <c r="B345" s="3"/>
      <c r="E345" s="3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1:19" s="4" customFormat="1" ht="36" customHeight="1" x14ac:dyDescent="0.2">
      <c r="A346" s="2"/>
      <c r="B346" s="3"/>
      <c r="E346" s="3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1:19" s="4" customFormat="1" ht="36" customHeight="1" x14ac:dyDescent="0.2">
      <c r="A347" s="2"/>
      <c r="B347" s="3"/>
      <c r="E347" s="3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1:19" s="4" customFormat="1" ht="36" customHeight="1" x14ac:dyDescent="0.2">
      <c r="A348" s="2"/>
      <c r="B348" s="3"/>
      <c r="E348" s="3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1:19" s="4" customFormat="1" ht="36" customHeight="1" x14ac:dyDescent="0.2">
      <c r="A349" s="2"/>
      <c r="B349" s="3"/>
      <c r="E349" s="3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s="4" customFormat="1" ht="36" customHeight="1" x14ac:dyDescent="0.2">
      <c r="A350" s="2"/>
      <c r="B350" s="3"/>
      <c r="E350" s="3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s="4" customFormat="1" ht="36" customHeight="1" x14ac:dyDescent="0.2">
      <c r="A351" s="2"/>
      <c r="B351" s="3"/>
      <c r="E351" s="3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s="4" customFormat="1" ht="36" customHeight="1" x14ac:dyDescent="0.2">
      <c r="A352" s="2"/>
      <c r="B352" s="3"/>
      <c r="E352" s="3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s="4" customFormat="1" ht="36" customHeight="1" x14ac:dyDescent="0.2">
      <c r="A353" s="2"/>
      <c r="B353" s="3"/>
      <c r="E353" s="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s="4" customFormat="1" ht="36" customHeight="1" x14ac:dyDescent="0.2">
      <c r="A354" s="2"/>
      <c r="B354" s="3"/>
      <c r="E354" s="3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s="4" customFormat="1" ht="36" customHeight="1" x14ac:dyDescent="0.2">
      <c r="A355" s="2"/>
      <c r="B355" s="3"/>
      <c r="E355" s="3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s="4" customFormat="1" ht="36" customHeight="1" x14ac:dyDescent="0.2">
      <c r="A356" s="2"/>
      <c r="B356" s="3"/>
      <c r="E356" s="3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s="4" customFormat="1" ht="36" customHeight="1" x14ac:dyDescent="0.2">
      <c r="A357" s="2"/>
      <c r="B357" s="3"/>
      <c r="E357" s="3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s="4" customFormat="1" ht="36" customHeight="1" x14ac:dyDescent="0.2">
      <c r="A358" s="2"/>
      <c r="B358" s="3"/>
      <c r="E358" s="3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s="4" customFormat="1" ht="36" customHeight="1" x14ac:dyDescent="0.2">
      <c r="A359" s="2"/>
      <c r="B359" s="3"/>
      <c r="E359" s="3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s="4" customFormat="1" ht="36" customHeight="1" x14ac:dyDescent="0.2">
      <c r="A360" s="2"/>
      <c r="B360" s="3"/>
      <c r="E360" s="3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s="4" customFormat="1" ht="36" customHeight="1" x14ac:dyDescent="0.2">
      <c r="A361" s="2"/>
      <c r="B361" s="3"/>
      <c r="E361" s="3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s="4" customFormat="1" ht="36" customHeight="1" x14ac:dyDescent="0.2">
      <c r="A362" s="2"/>
      <c r="B362" s="3"/>
      <c r="E362" s="3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s="4" customFormat="1" ht="36" customHeight="1" x14ac:dyDescent="0.2">
      <c r="A363" s="2"/>
      <c r="B363" s="3"/>
      <c r="E363" s="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s="4" customFormat="1" ht="36" customHeight="1" x14ac:dyDescent="0.2">
      <c r="A364" s="2"/>
      <c r="B364" s="3"/>
      <c r="E364" s="3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s="4" customFormat="1" ht="36" customHeight="1" x14ac:dyDescent="0.2">
      <c r="A365" s="2"/>
      <c r="B365" s="3"/>
      <c r="E365" s="3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1:19" s="4" customFormat="1" ht="36" customHeight="1" x14ac:dyDescent="0.2">
      <c r="A366" s="2"/>
      <c r="B366" s="3"/>
      <c r="E366" s="3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1:19" s="4" customFormat="1" ht="36" customHeight="1" x14ac:dyDescent="0.2">
      <c r="A367" s="2"/>
      <c r="B367" s="3"/>
      <c r="E367" s="3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1:19" s="4" customFormat="1" ht="36" customHeight="1" x14ac:dyDescent="0.2">
      <c r="A368" s="2"/>
      <c r="B368" s="3"/>
      <c r="E368" s="3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1:19" s="4" customFormat="1" ht="36" customHeight="1" x14ac:dyDescent="0.2">
      <c r="A369" s="2"/>
      <c r="B369" s="3"/>
      <c r="E369" s="3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1:19" s="4" customFormat="1" ht="36" customHeight="1" x14ac:dyDescent="0.2">
      <c r="A370" s="2"/>
      <c r="B370" s="3"/>
      <c r="E370" s="3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1:19" s="4" customFormat="1" ht="36" customHeight="1" x14ac:dyDescent="0.2">
      <c r="A371" s="2"/>
      <c r="B371" s="3"/>
      <c r="E371" s="3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1:19" s="4" customFormat="1" ht="36" customHeight="1" x14ac:dyDescent="0.2">
      <c r="A372" s="2"/>
      <c r="B372" s="3"/>
      <c r="E372" s="3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1:19" s="4" customFormat="1" ht="36" customHeight="1" x14ac:dyDescent="0.2">
      <c r="A373" s="2"/>
      <c r="B373" s="3"/>
      <c r="E373" s="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1:19" s="4" customFormat="1" ht="36" customHeight="1" x14ac:dyDescent="0.2">
      <c r="A374" s="2"/>
      <c r="B374" s="3"/>
      <c r="E374" s="3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1:19" s="4" customFormat="1" ht="36" customHeight="1" x14ac:dyDescent="0.2">
      <c r="A375" s="2"/>
      <c r="B375" s="3"/>
      <c r="E375" s="3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1:19" s="4" customFormat="1" ht="36" customHeight="1" x14ac:dyDescent="0.2">
      <c r="A376" s="2"/>
      <c r="B376" s="3"/>
      <c r="E376" s="3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1:19" s="4" customFormat="1" ht="36" customHeight="1" x14ac:dyDescent="0.2">
      <c r="A377" s="2"/>
      <c r="B377" s="3"/>
      <c r="E377" s="3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1:19" s="4" customFormat="1" ht="36" customHeight="1" x14ac:dyDescent="0.2">
      <c r="A378" s="2"/>
      <c r="B378" s="3"/>
      <c r="E378" s="3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1:19" s="4" customFormat="1" ht="36" customHeight="1" x14ac:dyDescent="0.2">
      <c r="A379" s="2"/>
      <c r="B379" s="3"/>
      <c r="E379" s="3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1:19" s="4" customFormat="1" ht="36" customHeight="1" x14ac:dyDescent="0.2">
      <c r="A380" s="2"/>
      <c r="B380" s="3"/>
      <c r="E380" s="3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1:19" s="4" customFormat="1" ht="36" customHeight="1" x14ac:dyDescent="0.2">
      <c r="A381" s="2"/>
      <c r="B381" s="3"/>
      <c r="E381" s="3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1:19" s="4" customFormat="1" ht="36" customHeight="1" x14ac:dyDescent="0.2">
      <c r="A382" s="2"/>
      <c r="B382" s="3"/>
      <c r="E382" s="3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1:19" s="4" customFormat="1" ht="36" customHeight="1" x14ac:dyDescent="0.2">
      <c r="A383" s="2"/>
      <c r="B383" s="3"/>
      <c r="E383" s="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1:19" s="4" customFormat="1" ht="36" customHeight="1" x14ac:dyDescent="0.2">
      <c r="A384" s="2"/>
      <c r="B384" s="3"/>
      <c r="E384" s="3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1:19" s="4" customFormat="1" ht="36" customHeight="1" x14ac:dyDescent="0.2">
      <c r="A385" s="2"/>
      <c r="B385" s="3"/>
      <c r="E385" s="3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1:19" s="4" customFormat="1" ht="36" customHeight="1" x14ac:dyDescent="0.2">
      <c r="A386" s="2"/>
      <c r="B386" s="3"/>
      <c r="E386" s="3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1:19" s="4" customFormat="1" ht="36" customHeight="1" x14ac:dyDescent="0.2">
      <c r="A387" s="2"/>
      <c r="B387" s="3"/>
      <c r="E387" s="3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1:19" s="4" customFormat="1" ht="36" customHeight="1" x14ac:dyDescent="0.2">
      <c r="A388" s="2"/>
      <c r="B388" s="3"/>
      <c r="E388" s="3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1:19" s="4" customFormat="1" ht="36" customHeight="1" x14ac:dyDescent="0.2">
      <c r="A389" s="2"/>
      <c r="B389" s="3"/>
      <c r="E389" s="3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1:19" s="4" customFormat="1" ht="36" customHeight="1" x14ac:dyDescent="0.2">
      <c r="A390" s="2"/>
      <c r="B390" s="3"/>
      <c r="E390" s="3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1:19" s="4" customFormat="1" ht="36" customHeight="1" x14ac:dyDescent="0.2">
      <c r="A391" s="2"/>
      <c r="B391" s="3"/>
      <c r="E391" s="3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1:19" s="4" customFormat="1" ht="36" customHeight="1" x14ac:dyDescent="0.2">
      <c r="A392" s="2"/>
      <c r="B392" s="3"/>
      <c r="E392" s="3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1:19" s="4" customFormat="1" ht="36" customHeight="1" x14ac:dyDescent="0.2">
      <c r="A393" s="2"/>
      <c r="B393" s="3"/>
      <c r="E393" s="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1:19" s="4" customFormat="1" ht="36" customHeight="1" x14ac:dyDescent="0.2">
      <c r="A394" s="2"/>
      <c r="B394" s="3"/>
      <c r="E394" s="3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1:19" s="4" customFormat="1" ht="36" customHeight="1" x14ac:dyDescent="0.2">
      <c r="A395" s="2"/>
      <c r="B395" s="3"/>
      <c r="E395" s="3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s="4" customFormat="1" ht="36" customHeight="1" x14ac:dyDescent="0.2">
      <c r="A396" s="2"/>
      <c r="B396" s="3"/>
      <c r="E396" s="3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s="4" customFormat="1" ht="36" customHeight="1" x14ac:dyDescent="0.2">
      <c r="A397" s="2"/>
      <c r="B397" s="3"/>
      <c r="E397" s="3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s="4" customFormat="1" ht="36" customHeight="1" x14ac:dyDescent="0.2">
      <c r="A398" s="2"/>
      <c r="B398" s="3"/>
      <c r="E398" s="3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s="4" customFormat="1" ht="36" customHeight="1" x14ac:dyDescent="0.2">
      <c r="A399" s="2"/>
      <c r="B399" s="3"/>
      <c r="E399" s="3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s="4" customFormat="1" ht="36" customHeight="1" x14ac:dyDescent="0.2">
      <c r="A400" s="2"/>
      <c r="B400" s="3"/>
      <c r="E400" s="3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s="4" customFormat="1" ht="36" customHeight="1" x14ac:dyDescent="0.2">
      <c r="A401" s="2"/>
      <c r="B401" s="3"/>
      <c r="E401" s="3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s="4" customFormat="1" ht="36" customHeight="1" x14ac:dyDescent="0.2">
      <c r="A402" s="2"/>
      <c r="B402" s="3"/>
      <c r="E402" s="3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s="4" customFormat="1" ht="36" customHeight="1" x14ac:dyDescent="0.2">
      <c r="A403" s="2"/>
      <c r="B403" s="3"/>
      <c r="E403" s="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s="4" customFormat="1" ht="36" customHeight="1" x14ac:dyDescent="0.2">
      <c r="A404" s="2"/>
      <c r="B404" s="3"/>
      <c r="E404" s="3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1:19" s="4" customFormat="1" ht="36" customHeight="1" x14ac:dyDescent="0.2">
      <c r="A405" s="2"/>
      <c r="B405" s="3"/>
      <c r="E405" s="3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1:19" s="4" customFormat="1" ht="36" customHeight="1" x14ac:dyDescent="0.2">
      <c r="A406" s="2"/>
      <c r="B406" s="3"/>
      <c r="E406" s="3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1:19" s="4" customFormat="1" ht="36" customHeight="1" x14ac:dyDescent="0.2">
      <c r="A407" s="2"/>
      <c r="B407" s="3"/>
      <c r="E407" s="3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1:19" s="4" customFormat="1" ht="36" customHeight="1" x14ac:dyDescent="0.2">
      <c r="A408" s="2"/>
      <c r="B408" s="3"/>
      <c r="E408" s="3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1:19" s="4" customFormat="1" ht="36" customHeight="1" x14ac:dyDescent="0.2">
      <c r="A409" s="2"/>
      <c r="B409" s="3"/>
      <c r="E409" s="3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1:19" s="4" customFormat="1" ht="36" customHeight="1" x14ac:dyDescent="0.2">
      <c r="A410" s="2"/>
      <c r="B410" s="3"/>
      <c r="E410" s="3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1:19" s="4" customFormat="1" ht="36" customHeight="1" x14ac:dyDescent="0.2">
      <c r="A411" s="2"/>
      <c r="B411" s="3"/>
      <c r="E411" s="3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1:19" s="4" customFormat="1" ht="36" customHeight="1" x14ac:dyDescent="0.2">
      <c r="A412" s="2"/>
      <c r="B412" s="3"/>
      <c r="E412" s="3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1:19" s="4" customFormat="1" ht="36" customHeight="1" x14ac:dyDescent="0.2">
      <c r="A413" s="2"/>
      <c r="B413" s="3"/>
      <c r="E413" s="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1:19" s="4" customFormat="1" ht="36" customHeight="1" x14ac:dyDescent="0.2">
      <c r="A414" s="2"/>
      <c r="B414" s="3"/>
      <c r="E414" s="3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1:19" s="4" customFormat="1" ht="36" customHeight="1" x14ac:dyDescent="0.2">
      <c r="A415" s="2"/>
      <c r="B415" s="3"/>
      <c r="E415" s="3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1:19" s="4" customFormat="1" ht="36" customHeight="1" x14ac:dyDescent="0.2">
      <c r="A416" s="2"/>
      <c r="B416" s="3"/>
      <c r="E416" s="3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1:19" s="4" customFormat="1" ht="36" customHeight="1" x14ac:dyDescent="0.2">
      <c r="A417" s="2"/>
      <c r="B417" s="3"/>
      <c r="E417" s="3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1:19" s="4" customFormat="1" ht="36" customHeight="1" x14ac:dyDescent="0.2">
      <c r="A418" s="2"/>
      <c r="B418" s="3"/>
      <c r="E418" s="3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1:19" s="4" customFormat="1" ht="36" customHeight="1" x14ac:dyDescent="0.2">
      <c r="A419" s="2"/>
      <c r="B419" s="3"/>
      <c r="E419" s="3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1:19" s="4" customFormat="1" ht="36" customHeight="1" x14ac:dyDescent="0.2">
      <c r="A420" s="2"/>
      <c r="B420" s="3"/>
      <c r="E420" s="3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1:19" s="4" customFormat="1" ht="36" customHeight="1" x14ac:dyDescent="0.2">
      <c r="A421" s="2"/>
      <c r="B421" s="3"/>
      <c r="E421" s="3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1:19" s="4" customFormat="1" ht="36" customHeight="1" x14ac:dyDescent="0.2">
      <c r="A422" s="2"/>
      <c r="B422" s="3"/>
      <c r="E422" s="3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1:19" s="4" customFormat="1" ht="36" customHeight="1" x14ac:dyDescent="0.2">
      <c r="A423" s="2"/>
      <c r="B423" s="3"/>
      <c r="E423" s="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1:19" s="4" customFormat="1" ht="36" customHeight="1" x14ac:dyDescent="0.2">
      <c r="A424" s="2"/>
      <c r="B424" s="3"/>
      <c r="E424" s="3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1:19" s="4" customFormat="1" ht="36" customHeight="1" x14ac:dyDescent="0.2">
      <c r="A425" s="2"/>
      <c r="B425" s="3"/>
      <c r="E425" s="3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1:19" s="4" customFormat="1" ht="36" customHeight="1" x14ac:dyDescent="0.2">
      <c r="A426" s="2"/>
      <c r="B426" s="3"/>
      <c r="E426" s="3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1:19" s="4" customFormat="1" ht="36" customHeight="1" x14ac:dyDescent="0.2">
      <c r="A427" s="2"/>
      <c r="B427" s="3"/>
      <c r="E427" s="3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1:19" s="4" customFormat="1" ht="36" customHeight="1" x14ac:dyDescent="0.2">
      <c r="A428" s="2"/>
      <c r="B428" s="3"/>
      <c r="E428" s="3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1:19" s="4" customFormat="1" ht="36" customHeight="1" x14ac:dyDescent="0.2">
      <c r="A429" s="2"/>
      <c r="B429" s="3"/>
      <c r="E429" s="3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1:19" s="4" customFormat="1" ht="36" customHeight="1" x14ac:dyDescent="0.2">
      <c r="A430" s="2"/>
      <c r="B430" s="3"/>
      <c r="E430" s="3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1:19" s="4" customFormat="1" ht="36" customHeight="1" x14ac:dyDescent="0.2">
      <c r="A431" s="2"/>
      <c r="B431" s="3"/>
      <c r="E431" s="3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1:19" s="4" customFormat="1" ht="36" customHeight="1" x14ac:dyDescent="0.2">
      <c r="A432" s="2"/>
      <c r="B432" s="3"/>
      <c r="E432" s="3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1:19" s="4" customFormat="1" ht="36" customHeight="1" x14ac:dyDescent="0.2">
      <c r="A433" s="2"/>
      <c r="B433" s="3"/>
      <c r="E433" s="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s="4" customFormat="1" ht="36" customHeight="1" x14ac:dyDescent="0.2">
      <c r="A434" s="2"/>
      <c r="B434" s="3"/>
      <c r="E434" s="3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s="4" customFormat="1" ht="36" customHeight="1" x14ac:dyDescent="0.2">
      <c r="A435" s="2"/>
      <c r="B435" s="3"/>
      <c r="E435" s="3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s="4" customFormat="1" ht="36" customHeight="1" x14ac:dyDescent="0.2">
      <c r="A436" s="2"/>
      <c r="B436" s="3"/>
      <c r="E436" s="3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s="4" customFormat="1" ht="36" customHeight="1" x14ac:dyDescent="0.2">
      <c r="A437" s="2"/>
      <c r="B437" s="3"/>
      <c r="E437" s="3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s="4" customFormat="1" ht="36" customHeight="1" x14ac:dyDescent="0.2">
      <c r="A438" s="2"/>
      <c r="B438" s="3"/>
      <c r="E438" s="3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s="4" customFormat="1" ht="36" customHeight="1" x14ac:dyDescent="0.2">
      <c r="A439" s="2"/>
      <c r="B439" s="3"/>
      <c r="E439" s="3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s="4" customFormat="1" ht="36" customHeight="1" x14ac:dyDescent="0.2">
      <c r="A440" s="2"/>
      <c r="B440" s="3"/>
      <c r="E440" s="3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s="4" customFormat="1" ht="36" customHeight="1" x14ac:dyDescent="0.2">
      <c r="A441" s="2"/>
      <c r="B441" s="3"/>
      <c r="E441" s="3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s="4" customFormat="1" ht="36" customHeight="1" x14ac:dyDescent="0.2">
      <c r="A442" s="2"/>
      <c r="B442" s="3"/>
      <c r="E442" s="3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s="4" customFormat="1" ht="36" customHeight="1" x14ac:dyDescent="0.2">
      <c r="A443" s="2"/>
      <c r="B443" s="3"/>
      <c r="E443" s="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s="4" customFormat="1" ht="36" customHeight="1" x14ac:dyDescent="0.2">
      <c r="A444" s="2"/>
      <c r="B444" s="3"/>
      <c r="E444" s="3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s="4" customFormat="1" ht="36" customHeight="1" x14ac:dyDescent="0.2">
      <c r="A445" s="2"/>
      <c r="B445" s="3"/>
      <c r="E445" s="3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s="4" customFormat="1" ht="36" customHeight="1" x14ac:dyDescent="0.2">
      <c r="A446" s="2"/>
      <c r="B446" s="3"/>
      <c r="E446" s="3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s="4" customFormat="1" ht="36" customHeight="1" x14ac:dyDescent="0.2">
      <c r="A447" s="2"/>
      <c r="B447" s="3"/>
      <c r="E447" s="3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s="4" customFormat="1" ht="36" customHeight="1" x14ac:dyDescent="0.2">
      <c r="A448" s="2"/>
      <c r="B448" s="3"/>
      <c r="E448" s="3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19" s="4" customFormat="1" ht="36" customHeight="1" x14ac:dyDescent="0.2">
      <c r="A449" s="2"/>
      <c r="B449" s="3"/>
      <c r="E449" s="3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1:19" s="4" customFormat="1" ht="36" customHeight="1" x14ac:dyDescent="0.2">
      <c r="A450" s="2"/>
      <c r="B450" s="3"/>
      <c r="E450" s="3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1:19" s="4" customFormat="1" ht="36" customHeight="1" x14ac:dyDescent="0.2">
      <c r="A451" s="2"/>
      <c r="B451" s="3"/>
      <c r="E451" s="3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1:19" s="4" customFormat="1" ht="36" customHeight="1" x14ac:dyDescent="0.2">
      <c r="A452" s="2"/>
      <c r="B452" s="3"/>
      <c r="E452" s="3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1:19" s="4" customFormat="1" ht="36" customHeight="1" x14ac:dyDescent="0.2">
      <c r="A453" s="2"/>
      <c r="B453" s="3"/>
      <c r="E453" s="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1:19" s="4" customFormat="1" ht="36" customHeight="1" x14ac:dyDescent="0.2">
      <c r="A454" s="2"/>
      <c r="B454" s="3"/>
      <c r="E454" s="3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1:19" s="4" customFormat="1" ht="36" customHeight="1" x14ac:dyDescent="0.2">
      <c r="A455" s="2"/>
      <c r="B455" s="3"/>
      <c r="E455" s="3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1:19" s="4" customFormat="1" ht="36" customHeight="1" x14ac:dyDescent="0.2">
      <c r="A456" s="2"/>
      <c r="B456" s="3"/>
      <c r="E456" s="3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1:19" s="4" customFormat="1" ht="36" customHeight="1" x14ac:dyDescent="0.2">
      <c r="A457" s="2"/>
      <c r="B457" s="3"/>
      <c r="E457" s="3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1:19" s="4" customFormat="1" ht="36" customHeight="1" x14ac:dyDescent="0.2">
      <c r="A458" s="2"/>
      <c r="B458" s="3"/>
      <c r="E458" s="3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1:19" s="4" customFormat="1" ht="36" customHeight="1" x14ac:dyDescent="0.2">
      <c r="A459" s="2"/>
      <c r="B459" s="3"/>
      <c r="E459" s="3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1:19" s="4" customFormat="1" ht="36" customHeight="1" x14ac:dyDescent="0.2">
      <c r="A460" s="2"/>
      <c r="B460" s="3"/>
      <c r="E460" s="3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1:19" s="4" customFormat="1" ht="36" customHeight="1" x14ac:dyDescent="0.2">
      <c r="A461" s="2"/>
      <c r="B461" s="3"/>
      <c r="E461" s="3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1:19" s="4" customFormat="1" ht="36" customHeight="1" x14ac:dyDescent="0.2">
      <c r="A462" s="2"/>
      <c r="B462" s="3"/>
      <c r="E462" s="3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1:19" s="4" customFormat="1" ht="36" customHeight="1" x14ac:dyDescent="0.2">
      <c r="A463" s="2"/>
      <c r="B463" s="3"/>
      <c r="E463" s="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1:19" s="4" customFormat="1" ht="36" customHeight="1" x14ac:dyDescent="0.2">
      <c r="A464" s="2"/>
      <c r="B464" s="3"/>
      <c r="E464" s="3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1:19" s="4" customFormat="1" ht="36" customHeight="1" x14ac:dyDescent="0.2">
      <c r="A465" s="2"/>
      <c r="B465" s="3"/>
      <c r="E465" s="3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1:19" s="4" customFormat="1" ht="36" customHeight="1" x14ac:dyDescent="0.2">
      <c r="A466" s="2"/>
      <c r="B466" s="3"/>
      <c r="E466" s="3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1:19" s="4" customFormat="1" ht="36" customHeight="1" x14ac:dyDescent="0.2">
      <c r="A467" s="2"/>
      <c r="B467" s="3"/>
      <c r="E467" s="3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1:19" s="4" customFormat="1" ht="36" customHeight="1" x14ac:dyDescent="0.2">
      <c r="A468" s="2"/>
      <c r="B468" s="3"/>
      <c r="E468" s="3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1:19" s="4" customFormat="1" ht="36" customHeight="1" x14ac:dyDescent="0.2">
      <c r="A469" s="2"/>
      <c r="B469" s="3"/>
      <c r="E469" s="3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1:19" s="4" customFormat="1" ht="36" customHeight="1" x14ac:dyDescent="0.2">
      <c r="A470" s="2"/>
      <c r="B470" s="3"/>
      <c r="E470" s="3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1:19" s="4" customFormat="1" ht="36" customHeight="1" x14ac:dyDescent="0.2">
      <c r="A471" s="2"/>
      <c r="B471" s="3"/>
      <c r="E471" s="3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1:19" s="4" customFormat="1" ht="36" customHeight="1" x14ac:dyDescent="0.2">
      <c r="A472" s="2"/>
      <c r="B472" s="3"/>
      <c r="E472" s="3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1:19" s="4" customFormat="1" ht="36" customHeight="1" x14ac:dyDescent="0.2">
      <c r="A473" s="2"/>
      <c r="B473" s="3"/>
      <c r="E473" s="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1:19" s="4" customFormat="1" ht="36" customHeight="1" x14ac:dyDescent="0.2">
      <c r="A474" s="2"/>
      <c r="B474" s="3"/>
      <c r="E474" s="3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1:19" s="4" customFormat="1" ht="36" customHeight="1" x14ac:dyDescent="0.2">
      <c r="A475" s="2"/>
      <c r="B475" s="3"/>
      <c r="E475" s="3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1:19" s="4" customFormat="1" ht="36" customHeight="1" x14ac:dyDescent="0.2">
      <c r="A476" s="2"/>
      <c r="B476" s="3"/>
      <c r="E476" s="3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1:19" s="4" customFormat="1" ht="36" customHeight="1" x14ac:dyDescent="0.2">
      <c r="A477" s="2"/>
      <c r="B477" s="3"/>
      <c r="E477" s="3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1:19" s="4" customFormat="1" ht="36" customHeight="1" x14ac:dyDescent="0.2">
      <c r="A478" s="2"/>
      <c r="B478" s="3"/>
      <c r="E478" s="3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1:19" s="4" customFormat="1" ht="36" customHeight="1" x14ac:dyDescent="0.2">
      <c r="A479" s="2"/>
      <c r="B479" s="3"/>
      <c r="E479" s="3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1:19" s="4" customFormat="1" ht="36" customHeight="1" x14ac:dyDescent="0.2">
      <c r="A480" s="2"/>
      <c r="B480" s="3"/>
      <c r="E480" s="3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1:19" s="4" customFormat="1" ht="36" customHeight="1" x14ac:dyDescent="0.2">
      <c r="A481" s="2"/>
      <c r="B481" s="3"/>
      <c r="E481" s="3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1:19" s="4" customFormat="1" ht="36" customHeight="1" x14ac:dyDescent="0.2">
      <c r="A482" s="2"/>
      <c r="B482" s="3"/>
      <c r="E482" s="3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1:19" s="4" customFormat="1" ht="36" customHeight="1" x14ac:dyDescent="0.2">
      <c r="A483" s="2"/>
      <c r="B483" s="3"/>
      <c r="E483" s="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1:19" s="4" customFormat="1" ht="36" customHeight="1" x14ac:dyDescent="0.2">
      <c r="A484" s="2"/>
      <c r="B484" s="3"/>
      <c r="E484" s="3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1:19" s="4" customFormat="1" ht="36" customHeight="1" x14ac:dyDescent="0.2">
      <c r="A485" s="2"/>
      <c r="B485" s="3"/>
      <c r="E485" s="3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1:19" s="4" customFormat="1" ht="36" customHeight="1" x14ac:dyDescent="0.2">
      <c r="A486" s="2"/>
      <c r="B486" s="3"/>
      <c r="E486" s="3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1:19" s="4" customFormat="1" ht="36" customHeight="1" x14ac:dyDescent="0.2">
      <c r="A487" s="2"/>
      <c r="B487" s="3"/>
      <c r="E487" s="3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1:19" s="4" customFormat="1" ht="36" customHeight="1" x14ac:dyDescent="0.2">
      <c r="A488" s="2"/>
      <c r="B488" s="3"/>
      <c r="E488" s="3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1:19" s="4" customFormat="1" ht="36" customHeight="1" x14ac:dyDescent="0.2">
      <c r="A489" s="2"/>
      <c r="B489" s="3"/>
      <c r="E489" s="3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1:19" s="4" customFormat="1" ht="36" customHeight="1" x14ac:dyDescent="0.2">
      <c r="A490" s="2"/>
      <c r="B490" s="3"/>
      <c r="E490" s="3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1:19" s="4" customFormat="1" ht="36" customHeight="1" x14ac:dyDescent="0.2">
      <c r="A491" s="2"/>
      <c r="B491" s="3"/>
      <c r="E491" s="3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1:19" s="4" customFormat="1" ht="36" customHeight="1" x14ac:dyDescent="0.2">
      <c r="A492" s="2"/>
      <c r="B492" s="3"/>
      <c r="E492" s="3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1:19" s="4" customFormat="1" ht="36" customHeight="1" x14ac:dyDescent="0.2">
      <c r="A493" s="2"/>
      <c r="B493" s="3"/>
      <c r="E493" s="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1:19" s="4" customFormat="1" ht="36" customHeight="1" x14ac:dyDescent="0.2">
      <c r="A494" s="2"/>
      <c r="B494" s="3"/>
      <c r="E494" s="3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1:19" s="4" customFormat="1" ht="36" customHeight="1" x14ac:dyDescent="0.2">
      <c r="A495" s="2"/>
      <c r="B495" s="3"/>
      <c r="E495" s="3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1:19" s="4" customFormat="1" ht="36" customHeight="1" x14ac:dyDescent="0.2">
      <c r="A496" s="2"/>
      <c r="B496" s="3"/>
      <c r="E496" s="3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1:19" s="4" customFormat="1" ht="36" customHeight="1" x14ac:dyDescent="0.2">
      <c r="A497" s="2"/>
      <c r="B497" s="3"/>
      <c r="E497" s="3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1:19" s="4" customFormat="1" ht="36" customHeight="1" x14ac:dyDescent="0.2">
      <c r="A498" s="2"/>
      <c r="B498" s="3"/>
      <c r="E498" s="3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  <row r="499" spans="1:19" s="4" customFormat="1" ht="36" customHeight="1" x14ac:dyDescent="0.2">
      <c r="A499" s="2"/>
      <c r="B499" s="3"/>
      <c r="E499" s="3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</row>
    <row r="500" spans="1:19" s="4" customFormat="1" ht="36" customHeight="1" x14ac:dyDescent="0.2">
      <c r="A500" s="2"/>
      <c r="B500" s="3"/>
      <c r="E500" s="3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</row>
    <row r="501" spans="1:19" s="4" customFormat="1" ht="36" customHeight="1" x14ac:dyDescent="0.2">
      <c r="A501" s="2"/>
      <c r="B501" s="3"/>
      <c r="E501" s="3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</row>
    <row r="502" spans="1:19" s="4" customFormat="1" ht="36" customHeight="1" x14ac:dyDescent="0.2">
      <c r="A502" s="2"/>
      <c r="B502" s="3"/>
      <c r="E502" s="3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</row>
    <row r="503" spans="1:19" s="4" customFormat="1" ht="36" customHeight="1" x14ac:dyDescent="0.2">
      <c r="A503" s="2"/>
      <c r="B503" s="3"/>
      <c r="E503" s="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</row>
    <row r="504" spans="1:19" s="4" customFormat="1" ht="36" customHeight="1" x14ac:dyDescent="0.2">
      <c r="A504" s="2"/>
      <c r="B504" s="3"/>
      <c r="E504" s="3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</row>
    <row r="505" spans="1:19" s="4" customFormat="1" ht="36" customHeight="1" x14ac:dyDescent="0.2">
      <c r="A505" s="2"/>
      <c r="B505" s="3"/>
      <c r="E505" s="3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</row>
    <row r="506" spans="1:19" s="4" customFormat="1" ht="36" customHeight="1" x14ac:dyDescent="0.2">
      <c r="A506" s="2"/>
      <c r="B506" s="3"/>
      <c r="E506" s="3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</row>
    <row r="507" spans="1:19" s="4" customFormat="1" ht="36" customHeight="1" x14ac:dyDescent="0.2">
      <c r="A507" s="2"/>
      <c r="B507" s="3"/>
      <c r="E507" s="3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</row>
    <row r="508" spans="1:19" s="4" customFormat="1" ht="36" customHeight="1" x14ac:dyDescent="0.2">
      <c r="A508" s="2"/>
      <c r="B508" s="3"/>
      <c r="E508" s="3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</row>
    <row r="509" spans="1:19" s="4" customFormat="1" ht="36" customHeight="1" x14ac:dyDescent="0.2">
      <c r="A509" s="2"/>
      <c r="B509" s="3"/>
      <c r="E509" s="3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</row>
    <row r="510" spans="1:19" s="4" customFormat="1" ht="36" customHeight="1" x14ac:dyDescent="0.2">
      <c r="A510" s="2"/>
      <c r="B510" s="3"/>
      <c r="E510" s="3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</row>
    <row r="511" spans="1:19" s="4" customFormat="1" ht="36" customHeight="1" x14ac:dyDescent="0.2">
      <c r="A511" s="2"/>
      <c r="B511" s="3"/>
      <c r="E511" s="3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</row>
    <row r="512" spans="1:19" s="4" customFormat="1" ht="36" customHeight="1" x14ac:dyDescent="0.2">
      <c r="A512" s="2"/>
      <c r="B512" s="3"/>
      <c r="E512" s="3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</row>
    <row r="513" spans="1:19" s="4" customFormat="1" ht="36" customHeight="1" x14ac:dyDescent="0.2">
      <c r="A513" s="2"/>
      <c r="B513" s="3"/>
      <c r="E513" s="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</row>
    <row r="514" spans="1:19" s="4" customFormat="1" ht="36" customHeight="1" x14ac:dyDescent="0.2">
      <c r="A514" s="2"/>
      <c r="B514" s="3"/>
      <c r="E514" s="3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</row>
    <row r="515" spans="1:19" s="4" customFormat="1" ht="36" customHeight="1" x14ac:dyDescent="0.2">
      <c r="A515" s="2"/>
      <c r="B515" s="3"/>
      <c r="E515" s="3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</row>
    <row r="516" spans="1:19" s="4" customFormat="1" ht="36" customHeight="1" x14ac:dyDescent="0.2">
      <c r="A516" s="2"/>
      <c r="B516" s="3"/>
      <c r="E516" s="3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</row>
    <row r="517" spans="1:19" s="4" customFormat="1" ht="36" customHeight="1" x14ac:dyDescent="0.2">
      <c r="A517" s="2"/>
      <c r="B517" s="3"/>
      <c r="E517" s="3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</row>
    <row r="518" spans="1:19" s="4" customFormat="1" ht="36" customHeight="1" x14ac:dyDescent="0.2">
      <c r="A518" s="2"/>
      <c r="B518" s="3"/>
      <c r="E518" s="3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</row>
    <row r="519" spans="1:19" s="4" customFormat="1" ht="36" customHeight="1" x14ac:dyDescent="0.2">
      <c r="A519" s="2"/>
      <c r="B519" s="3"/>
      <c r="E519" s="3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</row>
    <row r="520" spans="1:19" s="4" customFormat="1" ht="36" customHeight="1" x14ac:dyDescent="0.2">
      <c r="A520" s="2"/>
      <c r="B520" s="3"/>
      <c r="E520" s="3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</row>
    <row r="521" spans="1:19" s="4" customFormat="1" ht="36" customHeight="1" x14ac:dyDescent="0.2">
      <c r="A521" s="2"/>
      <c r="B521" s="3"/>
      <c r="E521" s="3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</row>
    <row r="522" spans="1:19" s="4" customFormat="1" ht="36" customHeight="1" x14ac:dyDescent="0.2">
      <c r="A522" s="2"/>
      <c r="B522" s="3"/>
      <c r="E522" s="3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s="4" customFormat="1" ht="36" customHeight="1" x14ac:dyDescent="0.2">
      <c r="A523" s="2"/>
      <c r="B523" s="3"/>
      <c r="E523" s="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</row>
    <row r="524" spans="1:19" s="4" customFormat="1" ht="36" customHeight="1" x14ac:dyDescent="0.2">
      <c r="A524" s="2"/>
      <c r="B524" s="3"/>
      <c r="E524" s="3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</row>
    <row r="525" spans="1:19" s="4" customFormat="1" ht="36" customHeight="1" x14ac:dyDescent="0.2">
      <c r="A525" s="2"/>
      <c r="B525" s="3"/>
      <c r="E525" s="3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</row>
    <row r="526" spans="1:19" s="4" customFormat="1" ht="36" customHeight="1" x14ac:dyDescent="0.2">
      <c r="A526" s="2"/>
      <c r="B526" s="3"/>
      <c r="E526" s="3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</row>
    <row r="527" spans="1:19" s="4" customFormat="1" ht="36" customHeight="1" x14ac:dyDescent="0.2">
      <c r="A527" s="2"/>
      <c r="B527" s="3"/>
      <c r="E527" s="3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</row>
    <row r="528" spans="1:19" s="4" customFormat="1" ht="36" customHeight="1" x14ac:dyDescent="0.2">
      <c r="A528" s="2"/>
      <c r="B528" s="3"/>
      <c r="E528" s="3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</row>
    <row r="529" spans="1:19" s="4" customFormat="1" ht="36" customHeight="1" x14ac:dyDescent="0.2">
      <c r="A529" s="2"/>
      <c r="B529" s="3"/>
      <c r="E529" s="3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</row>
    <row r="530" spans="1:19" s="4" customFormat="1" ht="36" customHeight="1" x14ac:dyDescent="0.2">
      <c r="A530" s="2"/>
      <c r="B530" s="3"/>
      <c r="E530" s="3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</row>
    <row r="531" spans="1:19" s="4" customFormat="1" ht="36" customHeight="1" x14ac:dyDescent="0.2">
      <c r="A531" s="2"/>
      <c r="B531" s="3"/>
      <c r="E531" s="3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</row>
    <row r="532" spans="1:19" s="4" customFormat="1" ht="36" customHeight="1" x14ac:dyDescent="0.2">
      <c r="A532" s="2"/>
      <c r="B532" s="3"/>
      <c r="E532" s="3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</row>
    <row r="533" spans="1:19" s="4" customFormat="1" ht="36" customHeight="1" x14ac:dyDescent="0.2">
      <c r="A533" s="2"/>
      <c r="B533" s="3"/>
      <c r="E533" s="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</row>
    <row r="534" spans="1:19" s="4" customFormat="1" ht="36" customHeight="1" x14ac:dyDescent="0.2">
      <c r="A534" s="2"/>
      <c r="B534" s="3"/>
      <c r="E534" s="3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</row>
    <row r="535" spans="1:19" s="4" customFormat="1" ht="36" customHeight="1" x14ac:dyDescent="0.2">
      <c r="A535" s="2"/>
      <c r="B535" s="3"/>
      <c r="E535" s="3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</row>
    <row r="536" spans="1:19" s="4" customFormat="1" ht="36" customHeight="1" x14ac:dyDescent="0.2">
      <c r="A536" s="2"/>
      <c r="B536" s="3"/>
      <c r="E536" s="3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</row>
    <row r="537" spans="1:19" s="4" customFormat="1" ht="36" customHeight="1" x14ac:dyDescent="0.2">
      <c r="A537" s="2"/>
      <c r="B537" s="3"/>
      <c r="E537" s="3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</row>
    <row r="538" spans="1:19" s="4" customFormat="1" ht="36" customHeight="1" x14ac:dyDescent="0.2">
      <c r="A538" s="2"/>
      <c r="B538" s="3"/>
      <c r="E538" s="3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</row>
    <row r="539" spans="1:19" s="4" customFormat="1" ht="36" customHeight="1" x14ac:dyDescent="0.2">
      <c r="A539" s="2"/>
      <c r="B539" s="3"/>
      <c r="E539" s="3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</row>
    <row r="540" spans="1:19" s="4" customFormat="1" ht="36" customHeight="1" x14ac:dyDescent="0.2">
      <c r="A540" s="2"/>
      <c r="B540" s="3"/>
      <c r="E540" s="3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</row>
    <row r="541" spans="1:19" s="4" customFormat="1" ht="36" customHeight="1" x14ac:dyDescent="0.2">
      <c r="A541" s="2"/>
      <c r="B541" s="3"/>
      <c r="E541" s="3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</row>
    <row r="542" spans="1:19" s="4" customFormat="1" ht="36" customHeight="1" x14ac:dyDescent="0.2">
      <c r="A542" s="2"/>
      <c r="B542" s="3"/>
      <c r="E542" s="3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</row>
    <row r="543" spans="1:19" s="4" customFormat="1" ht="36" customHeight="1" x14ac:dyDescent="0.2">
      <c r="A543" s="2"/>
      <c r="B543" s="3"/>
      <c r="E543" s="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</row>
    <row r="544" spans="1:19" s="4" customFormat="1" ht="36" customHeight="1" x14ac:dyDescent="0.2">
      <c r="A544" s="2"/>
      <c r="B544" s="3"/>
      <c r="E544" s="3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</row>
    <row r="545" spans="1:19" s="4" customFormat="1" ht="36" customHeight="1" x14ac:dyDescent="0.2">
      <c r="A545" s="2"/>
      <c r="B545" s="3"/>
      <c r="E545" s="3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19" s="4" customFormat="1" ht="36" customHeight="1" x14ac:dyDescent="0.2">
      <c r="A546" s="2"/>
      <c r="B546" s="3"/>
      <c r="E546" s="3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</row>
    <row r="547" spans="1:19" s="4" customFormat="1" ht="36" customHeight="1" x14ac:dyDescent="0.2">
      <c r="A547" s="2"/>
      <c r="B547" s="3"/>
      <c r="E547" s="3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</row>
    <row r="548" spans="1:19" s="4" customFormat="1" ht="36" customHeight="1" x14ac:dyDescent="0.2">
      <c r="A548" s="2"/>
      <c r="B548" s="3"/>
      <c r="E548" s="3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</row>
    <row r="549" spans="1:19" s="4" customFormat="1" ht="36" customHeight="1" x14ac:dyDescent="0.2">
      <c r="A549" s="2"/>
      <c r="B549" s="3"/>
      <c r="E549" s="3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</row>
    <row r="550" spans="1:19" s="4" customFormat="1" ht="36" customHeight="1" x14ac:dyDescent="0.2">
      <c r="A550" s="2"/>
      <c r="B550" s="3"/>
      <c r="E550" s="3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</row>
    <row r="551" spans="1:19" s="4" customFormat="1" ht="36" customHeight="1" x14ac:dyDescent="0.2">
      <c r="A551" s="2"/>
      <c r="B551" s="3"/>
      <c r="E551" s="3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</row>
    <row r="552" spans="1:19" s="4" customFormat="1" ht="36" customHeight="1" x14ac:dyDescent="0.2">
      <c r="A552" s="2"/>
      <c r="B552" s="3"/>
      <c r="E552" s="3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</row>
    <row r="553" spans="1:19" s="4" customFormat="1" ht="36" customHeight="1" x14ac:dyDescent="0.2">
      <c r="A553" s="2"/>
      <c r="B553" s="3"/>
      <c r="E553" s="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</row>
    <row r="554" spans="1:19" s="4" customFormat="1" ht="36" customHeight="1" x14ac:dyDescent="0.2">
      <c r="A554" s="2"/>
      <c r="B554" s="3"/>
      <c r="E554" s="3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</row>
    <row r="555" spans="1:19" s="4" customFormat="1" ht="36" customHeight="1" x14ac:dyDescent="0.2">
      <c r="A555" s="2"/>
      <c r="B555" s="3"/>
      <c r="E555" s="3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</row>
    <row r="556" spans="1:19" s="4" customFormat="1" ht="36" customHeight="1" x14ac:dyDescent="0.2">
      <c r="A556" s="2"/>
      <c r="B556" s="3"/>
      <c r="E556" s="3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</row>
    <row r="557" spans="1:19" s="4" customFormat="1" ht="36" customHeight="1" x14ac:dyDescent="0.2">
      <c r="A557" s="2"/>
      <c r="B557" s="3"/>
      <c r="E557" s="3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</row>
    <row r="558" spans="1:19" s="4" customFormat="1" ht="36" customHeight="1" x14ac:dyDescent="0.2">
      <c r="A558" s="2"/>
      <c r="B558" s="3"/>
      <c r="E558" s="3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</row>
    <row r="559" spans="1:19" s="4" customFormat="1" ht="36" customHeight="1" x14ac:dyDescent="0.2">
      <c r="A559" s="2"/>
      <c r="B559" s="3"/>
      <c r="E559" s="3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</row>
    <row r="560" spans="1:19" s="4" customFormat="1" ht="36" customHeight="1" x14ac:dyDescent="0.2">
      <c r="A560" s="2"/>
      <c r="B560" s="3"/>
      <c r="E560" s="3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</row>
    <row r="561" spans="1:19" s="4" customFormat="1" ht="36" customHeight="1" x14ac:dyDescent="0.2">
      <c r="A561" s="2"/>
      <c r="B561" s="3"/>
      <c r="E561" s="3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</row>
    <row r="562" spans="1:19" s="4" customFormat="1" ht="36" customHeight="1" x14ac:dyDescent="0.2">
      <c r="A562" s="2"/>
      <c r="B562" s="3"/>
      <c r="E562" s="3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</row>
    <row r="563" spans="1:19" s="4" customFormat="1" ht="36" customHeight="1" x14ac:dyDescent="0.2">
      <c r="A563" s="2"/>
      <c r="B563" s="3"/>
      <c r="E563" s="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</row>
    <row r="564" spans="1:19" s="4" customFormat="1" ht="36" customHeight="1" x14ac:dyDescent="0.2">
      <c r="A564" s="2"/>
      <c r="B564" s="3"/>
      <c r="E564" s="3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</row>
    <row r="565" spans="1:19" s="4" customFormat="1" ht="36" customHeight="1" x14ac:dyDescent="0.2">
      <c r="A565" s="2"/>
      <c r="B565" s="3"/>
      <c r="E565" s="3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</row>
    <row r="566" spans="1:19" s="4" customFormat="1" ht="36" customHeight="1" x14ac:dyDescent="0.2">
      <c r="A566" s="2"/>
      <c r="B566" s="3"/>
      <c r="E566" s="3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</row>
    <row r="567" spans="1:19" s="4" customFormat="1" ht="36" customHeight="1" x14ac:dyDescent="0.2">
      <c r="A567" s="2"/>
      <c r="B567" s="3"/>
      <c r="E567" s="3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</row>
    <row r="568" spans="1:19" s="4" customFormat="1" ht="36" customHeight="1" x14ac:dyDescent="0.2">
      <c r="A568" s="2"/>
      <c r="B568" s="3"/>
      <c r="E568" s="3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</row>
    <row r="569" spans="1:19" s="4" customFormat="1" ht="36" customHeight="1" x14ac:dyDescent="0.2">
      <c r="A569" s="2"/>
      <c r="B569" s="3"/>
      <c r="E569" s="3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</row>
    <row r="570" spans="1:19" s="4" customFormat="1" ht="36" customHeight="1" x14ac:dyDescent="0.2">
      <c r="A570" s="2"/>
      <c r="B570" s="3"/>
      <c r="E570" s="3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</row>
    <row r="571" spans="1:19" s="4" customFormat="1" ht="36" customHeight="1" x14ac:dyDescent="0.2">
      <c r="A571" s="2"/>
      <c r="B571" s="3"/>
      <c r="E571" s="3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</row>
    <row r="572" spans="1:19" s="4" customFormat="1" ht="36" customHeight="1" x14ac:dyDescent="0.2">
      <c r="A572" s="2"/>
      <c r="B572" s="3"/>
      <c r="E572" s="3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</row>
    <row r="573" spans="1:19" s="4" customFormat="1" ht="36" customHeight="1" x14ac:dyDescent="0.2">
      <c r="A573" s="2"/>
      <c r="B573" s="3"/>
      <c r="E573" s="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</row>
    <row r="574" spans="1:19" s="4" customFormat="1" ht="36" customHeight="1" x14ac:dyDescent="0.2">
      <c r="A574" s="2"/>
      <c r="B574" s="3"/>
      <c r="E574" s="3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</row>
    <row r="575" spans="1:19" s="4" customFormat="1" ht="36" customHeight="1" x14ac:dyDescent="0.2">
      <c r="A575" s="2"/>
      <c r="B575" s="3"/>
      <c r="E575" s="3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</row>
    <row r="576" spans="1:19" s="4" customFormat="1" ht="36" customHeight="1" x14ac:dyDescent="0.2">
      <c r="A576" s="2"/>
      <c r="B576" s="3"/>
      <c r="E576" s="3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</row>
    <row r="577" spans="1:19" s="4" customFormat="1" ht="36" customHeight="1" x14ac:dyDescent="0.2">
      <c r="A577" s="2"/>
      <c r="B577" s="3"/>
      <c r="E577" s="3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</row>
    <row r="578" spans="1:19" s="4" customFormat="1" ht="36" customHeight="1" x14ac:dyDescent="0.2">
      <c r="A578" s="2"/>
      <c r="B578" s="3"/>
      <c r="E578" s="3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</row>
    <row r="579" spans="1:19" s="4" customFormat="1" ht="36" customHeight="1" x14ac:dyDescent="0.2">
      <c r="A579" s="2"/>
      <c r="B579" s="3"/>
      <c r="E579" s="3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</row>
    <row r="580" spans="1:19" s="4" customFormat="1" ht="36" customHeight="1" x14ac:dyDescent="0.2">
      <c r="A580" s="2"/>
      <c r="B580" s="3"/>
      <c r="E580" s="3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</row>
    <row r="581" spans="1:19" s="4" customFormat="1" ht="36" customHeight="1" x14ac:dyDescent="0.2">
      <c r="A581" s="2"/>
      <c r="B581" s="3"/>
      <c r="E581" s="3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</row>
    <row r="582" spans="1:19" s="4" customFormat="1" ht="36" customHeight="1" x14ac:dyDescent="0.2">
      <c r="A582" s="2"/>
      <c r="B582" s="3"/>
      <c r="E582" s="3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</row>
    <row r="583" spans="1:19" s="4" customFormat="1" ht="36" customHeight="1" x14ac:dyDescent="0.2">
      <c r="A583" s="2"/>
      <c r="B583" s="3"/>
      <c r="E583" s="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</row>
    <row r="584" spans="1:19" s="4" customFormat="1" ht="36" customHeight="1" x14ac:dyDescent="0.2">
      <c r="A584" s="2"/>
      <c r="B584" s="3"/>
      <c r="E584" s="3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</row>
    <row r="585" spans="1:19" s="4" customFormat="1" ht="36" customHeight="1" x14ac:dyDescent="0.2">
      <c r="A585" s="2"/>
      <c r="B585" s="3"/>
      <c r="E585" s="3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</row>
    <row r="586" spans="1:19" s="4" customFormat="1" ht="36" customHeight="1" x14ac:dyDescent="0.2">
      <c r="A586" s="2"/>
      <c r="B586" s="3"/>
      <c r="E586" s="3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</row>
    <row r="587" spans="1:19" s="4" customFormat="1" ht="36" customHeight="1" x14ac:dyDescent="0.2">
      <c r="A587" s="2"/>
      <c r="B587" s="3"/>
      <c r="E587" s="3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</row>
    <row r="588" spans="1:19" s="4" customFormat="1" ht="36" customHeight="1" x14ac:dyDescent="0.2">
      <c r="A588" s="2"/>
      <c r="B588" s="3"/>
      <c r="E588" s="3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</row>
    <row r="589" spans="1:19" s="4" customFormat="1" ht="36" customHeight="1" x14ac:dyDescent="0.2">
      <c r="A589" s="2"/>
      <c r="B589" s="3"/>
      <c r="E589" s="3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</row>
    <row r="590" spans="1:19" s="4" customFormat="1" ht="36" customHeight="1" x14ac:dyDescent="0.2">
      <c r="A590" s="2"/>
      <c r="B590" s="3"/>
      <c r="E590" s="3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</row>
    <row r="591" spans="1:19" s="4" customFormat="1" ht="36" customHeight="1" x14ac:dyDescent="0.2">
      <c r="A591" s="2"/>
      <c r="B591" s="3"/>
      <c r="E591" s="3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</row>
    <row r="592" spans="1:19" s="4" customFormat="1" ht="36" customHeight="1" x14ac:dyDescent="0.2">
      <c r="A592" s="2"/>
      <c r="B592" s="3"/>
      <c r="E592" s="3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</row>
    <row r="593" spans="1:19" s="4" customFormat="1" ht="36" customHeight="1" x14ac:dyDescent="0.2">
      <c r="A593" s="2"/>
      <c r="B593" s="3"/>
      <c r="E593" s="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</row>
    <row r="594" spans="1:19" s="4" customFormat="1" ht="36" customHeight="1" x14ac:dyDescent="0.2">
      <c r="A594" s="2"/>
      <c r="B594" s="3"/>
      <c r="E594" s="3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</row>
    <row r="595" spans="1:19" s="4" customFormat="1" ht="36" customHeight="1" x14ac:dyDescent="0.2">
      <c r="A595" s="2"/>
      <c r="B595" s="3"/>
      <c r="E595" s="3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</row>
    <row r="596" spans="1:19" s="4" customFormat="1" ht="36" customHeight="1" x14ac:dyDescent="0.2">
      <c r="A596" s="2"/>
      <c r="B596" s="3"/>
      <c r="E596" s="3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</row>
    <row r="597" spans="1:19" s="4" customFormat="1" ht="36" customHeight="1" x14ac:dyDescent="0.2">
      <c r="A597" s="2"/>
      <c r="B597" s="3"/>
      <c r="E597" s="3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</row>
    <row r="598" spans="1:19" s="4" customFormat="1" ht="36" customHeight="1" x14ac:dyDescent="0.2">
      <c r="A598" s="2"/>
      <c r="B598" s="3"/>
      <c r="E598" s="3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</row>
    <row r="599" spans="1:19" s="4" customFormat="1" ht="36" customHeight="1" x14ac:dyDescent="0.2">
      <c r="A599" s="2"/>
      <c r="B599" s="3"/>
      <c r="E599" s="3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</row>
    <row r="600" spans="1:19" s="4" customFormat="1" ht="36" customHeight="1" x14ac:dyDescent="0.2">
      <c r="A600" s="2"/>
      <c r="B600" s="3"/>
      <c r="E600" s="3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</row>
    <row r="601" spans="1:19" s="4" customFormat="1" ht="36" customHeight="1" x14ac:dyDescent="0.2">
      <c r="A601" s="2"/>
      <c r="B601" s="3"/>
      <c r="E601" s="3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</row>
    <row r="602" spans="1:19" s="4" customFormat="1" ht="36" customHeight="1" x14ac:dyDescent="0.2">
      <c r="A602" s="2"/>
      <c r="B602" s="3"/>
      <c r="E602" s="3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</row>
    <row r="603" spans="1:19" s="4" customFormat="1" ht="36" customHeight="1" x14ac:dyDescent="0.2">
      <c r="A603" s="2"/>
      <c r="B603" s="3"/>
      <c r="E603" s="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</row>
    <row r="604" spans="1:19" s="4" customFormat="1" ht="36" customHeight="1" x14ac:dyDescent="0.2">
      <c r="A604" s="2"/>
      <c r="B604" s="3"/>
      <c r="E604" s="3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</row>
    <row r="605" spans="1:19" s="4" customFormat="1" ht="36" customHeight="1" x14ac:dyDescent="0.2">
      <c r="A605" s="2"/>
      <c r="B605" s="3"/>
      <c r="E605" s="3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</row>
    <row r="606" spans="1:19" s="4" customFormat="1" ht="36" customHeight="1" x14ac:dyDescent="0.2">
      <c r="A606" s="2"/>
      <c r="B606" s="3"/>
      <c r="E606" s="3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</row>
    <row r="607" spans="1:19" s="4" customFormat="1" ht="36" customHeight="1" x14ac:dyDescent="0.2">
      <c r="A607" s="2"/>
      <c r="B607" s="3"/>
      <c r="E607" s="3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</row>
    <row r="608" spans="1:19" s="4" customFormat="1" ht="36" customHeight="1" x14ac:dyDescent="0.2">
      <c r="A608" s="2"/>
      <c r="B608" s="3"/>
      <c r="E608" s="3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</row>
    <row r="609" spans="1:19" s="4" customFormat="1" ht="36" customHeight="1" x14ac:dyDescent="0.2">
      <c r="A609" s="2"/>
      <c r="B609" s="3"/>
      <c r="E609" s="3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</row>
    <row r="610" spans="1:19" s="4" customFormat="1" ht="36" customHeight="1" x14ac:dyDescent="0.2">
      <c r="A610" s="2"/>
      <c r="B610" s="3"/>
      <c r="E610" s="3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</row>
    <row r="611" spans="1:19" s="4" customFormat="1" ht="36" customHeight="1" x14ac:dyDescent="0.2">
      <c r="A611" s="2"/>
      <c r="B611" s="3"/>
      <c r="E611" s="3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</row>
    <row r="612" spans="1:19" s="4" customFormat="1" ht="36" customHeight="1" x14ac:dyDescent="0.2">
      <c r="A612" s="2"/>
      <c r="B612" s="3"/>
      <c r="E612" s="3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</row>
    <row r="613" spans="1:19" s="4" customFormat="1" ht="36" customHeight="1" x14ac:dyDescent="0.2">
      <c r="A613" s="2"/>
      <c r="B613" s="3"/>
      <c r="E613" s="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</row>
    <row r="614" spans="1:19" s="4" customFormat="1" ht="36" customHeight="1" x14ac:dyDescent="0.2">
      <c r="A614" s="2"/>
      <c r="B614" s="3"/>
      <c r="E614" s="3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</row>
    <row r="615" spans="1:19" s="4" customFormat="1" ht="36" customHeight="1" x14ac:dyDescent="0.2">
      <c r="A615" s="2"/>
      <c r="B615" s="3"/>
      <c r="E615" s="3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</row>
    <row r="616" spans="1:19" s="4" customFormat="1" ht="36" customHeight="1" x14ac:dyDescent="0.2">
      <c r="A616" s="2"/>
      <c r="B616" s="3"/>
      <c r="E616" s="3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</row>
    <row r="617" spans="1:19" s="4" customFormat="1" ht="36" customHeight="1" x14ac:dyDescent="0.2">
      <c r="A617" s="2"/>
      <c r="B617" s="3"/>
      <c r="E617" s="3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</row>
    <row r="618" spans="1:19" s="4" customFormat="1" ht="36" customHeight="1" x14ac:dyDescent="0.2">
      <c r="A618" s="2"/>
      <c r="B618" s="3"/>
      <c r="E618" s="3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</row>
    <row r="619" spans="1:19" s="4" customFormat="1" ht="36" customHeight="1" x14ac:dyDescent="0.2">
      <c r="A619" s="2"/>
      <c r="B619" s="3"/>
      <c r="E619" s="3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</row>
    <row r="620" spans="1:19" s="4" customFormat="1" ht="36" customHeight="1" x14ac:dyDescent="0.2">
      <c r="A620" s="2"/>
      <c r="B620" s="3"/>
      <c r="E620" s="3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</row>
    <row r="621" spans="1:19" s="4" customFormat="1" ht="36" customHeight="1" x14ac:dyDescent="0.2">
      <c r="A621" s="2"/>
      <c r="B621" s="3"/>
      <c r="E621" s="3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</row>
    <row r="622" spans="1:19" s="4" customFormat="1" ht="36" customHeight="1" x14ac:dyDescent="0.2">
      <c r="A622" s="2"/>
      <c r="B622" s="3"/>
      <c r="E622" s="3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</row>
    <row r="623" spans="1:19" s="4" customFormat="1" ht="36" customHeight="1" x14ac:dyDescent="0.2">
      <c r="A623" s="2"/>
      <c r="B623" s="3"/>
      <c r="E623" s="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</row>
    <row r="624" spans="1:19" s="4" customFormat="1" ht="36" customHeight="1" x14ac:dyDescent="0.2">
      <c r="A624" s="2"/>
      <c r="B624" s="3"/>
      <c r="E624" s="3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</row>
    <row r="625" spans="1:19" s="4" customFormat="1" ht="36" customHeight="1" x14ac:dyDescent="0.2">
      <c r="A625" s="2"/>
      <c r="B625" s="3"/>
      <c r="E625" s="3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</row>
    <row r="626" spans="1:19" s="4" customFormat="1" ht="36" customHeight="1" x14ac:dyDescent="0.2">
      <c r="A626" s="2"/>
      <c r="B626" s="3"/>
      <c r="E626" s="3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</row>
    <row r="627" spans="1:19" s="4" customFormat="1" ht="36" customHeight="1" x14ac:dyDescent="0.2">
      <c r="A627" s="2"/>
      <c r="B627" s="3"/>
      <c r="E627" s="3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</row>
    <row r="628" spans="1:19" s="4" customFormat="1" ht="36" customHeight="1" x14ac:dyDescent="0.2">
      <c r="A628" s="2"/>
      <c r="B628" s="3"/>
      <c r="E628" s="3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</row>
    <row r="629" spans="1:19" s="4" customFormat="1" ht="36" customHeight="1" x14ac:dyDescent="0.2">
      <c r="A629" s="2"/>
      <c r="B629" s="3"/>
      <c r="E629" s="3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</row>
    <row r="630" spans="1:19" s="4" customFormat="1" ht="36" customHeight="1" x14ac:dyDescent="0.2">
      <c r="A630" s="2"/>
      <c r="B630" s="3"/>
      <c r="E630" s="3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</row>
    <row r="631" spans="1:19" s="4" customFormat="1" ht="36" customHeight="1" x14ac:dyDescent="0.2">
      <c r="A631" s="2"/>
      <c r="B631" s="3"/>
      <c r="E631" s="3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</row>
    <row r="632" spans="1:19" s="4" customFormat="1" ht="36" customHeight="1" x14ac:dyDescent="0.2">
      <c r="A632" s="2"/>
      <c r="B632" s="3"/>
      <c r="E632" s="3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</row>
    <row r="633" spans="1:19" s="4" customFormat="1" ht="36" customHeight="1" x14ac:dyDescent="0.2">
      <c r="A633" s="2"/>
      <c r="B633" s="3"/>
      <c r="E633" s="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</row>
    <row r="634" spans="1:19" s="4" customFormat="1" ht="36" customHeight="1" x14ac:dyDescent="0.2">
      <c r="A634" s="2"/>
      <c r="B634" s="3"/>
      <c r="E634" s="3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</row>
    <row r="635" spans="1:19" s="4" customFormat="1" ht="36" customHeight="1" x14ac:dyDescent="0.2">
      <c r="A635" s="2"/>
      <c r="B635" s="3"/>
      <c r="E635" s="3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</row>
    <row r="636" spans="1:19" s="4" customFormat="1" ht="36" customHeight="1" x14ac:dyDescent="0.2">
      <c r="A636" s="2"/>
      <c r="B636" s="3"/>
      <c r="E636" s="3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</row>
    <row r="637" spans="1:19" s="4" customFormat="1" ht="36" customHeight="1" x14ac:dyDescent="0.2">
      <c r="A637" s="2"/>
      <c r="B637" s="3"/>
      <c r="E637" s="3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</row>
    <row r="638" spans="1:19" s="4" customFormat="1" ht="36" customHeight="1" x14ac:dyDescent="0.2">
      <c r="A638" s="2"/>
      <c r="B638" s="3"/>
      <c r="E638" s="3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</row>
    <row r="639" spans="1:19" s="4" customFormat="1" ht="36" customHeight="1" x14ac:dyDescent="0.2">
      <c r="A639" s="2"/>
      <c r="B639" s="3"/>
      <c r="E639" s="3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</row>
    <row r="640" spans="1:19" s="4" customFormat="1" ht="36" customHeight="1" x14ac:dyDescent="0.2">
      <c r="A640" s="2"/>
      <c r="B640" s="3"/>
      <c r="E640" s="3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</row>
    <row r="641" spans="1:19" s="4" customFormat="1" ht="36" customHeight="1" x14ac:dyDescent="0.2">
      <c r="A641" s="2"/>
      <c r="B641" s="3"/>
      <c r="E641" s="3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</row>
    <row r="642" spans="1:19" s="4" customFormat="1" ht="36" customHeight="1" x14ac:dyDescent="0.2">
      <c r="A642" s="2"/>
      <c r="B642" s="3"/>
      <c r="E642" s="3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</row>
    <row r="643" spans="1:19" s="4" customFormat="1" ht="36" customHeight="1" x14ac:dyDescent="0.2">
      <c r="A643" s="2"/>
      <c r="B643" s="3"/>
      <c r="E643" s="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</row>
    <row r="644" spans="1:19" s="4" customFormat="1" ht="36" customHeight="1" x14ac:dyDescent="0.2">
      <c r="A644" s="2"/>
      <c r="B644" s="3"/>
      <c r="E644" s="3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</row>
    <row r="645" spans="1:19" s="4" customFormat="1" ht="36" customHeight="1" x14ac:dyDescent="0.2">
      <c r="A645" s="2"/>
      <c r="B645" s="3"/>
      <c r="E645" s="3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</row>
    <row r="646" spans="1:19" s="4" customFormat="1" ht="36" customHeight="1" x14ac:dyDescent="0.2">
      <c r="A646" s="2"/>
      <c r="B646" s="3"/>
      <c r="E646" s="3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</row>
    <row r="647" spans="1:19" s="4" customFormat="1" ht="36" customHeight="1" x14ac:dyDescent="0.2">
      <c r="A647" s="2"/>
      <c r="B647" s="3"/>
      <c r="E647" s="3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</row>
    <row r="648" spans="1:19" s="4" customFormat="1" ht="36" customHeight="1" x14ac:dyDescent="0.2">
      <c r="A648" s="2"/>
      <c r="B648" s="3"/>
      <c r="E648" s="3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</row>
    <row r="649" spans="1:19" s="4" customFormat="1" ht="36" customHeight="1" x14ac:dyDescent="0.2">
      <c r="A649" s="2"/>
      <c r="B649" s="3"/>
      <c r="E649" s="3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</row>
    <row r="650" spans="1:19" s="4" customFormat="1" ht="36" customHeight="1" x14ac:dyDescent="0.2">
      <c r="A650" s="2"/>
      <c r="B650" s="3"/>
      <c r="E650" s="3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</row>
    <row r="651" spans="1:19" s="4" customFormat="1" ht="36" customHeight="1" x14ac:dyDescent="0.2">
      <c r="A651" s="2"/>
      <c r="B651" s="3"/>
      <c r="E651" s="3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</row>
    <row r="652" spans="1:19" s="4" customFormat="1" ht="36" customHeight="1" x14ac:dyDescent="0.2">
      <c r="A652" s="2"/>
      <c r="B652" s="3"/>
      <c r="E652" s="3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</row>
    <row r="653" spans="1:19" s="4" customFormat="1" ht="36" customHeight="1" x14ac:dyDescent="0.2">
      <c r="A653" s="2"/>
      <c r="B653" s="3"/>
      <c r="E653" s="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</row>
    <row r="654" spans="1:19" s="4" customFormat="1" ht="36" customHeight="1" x14ac:dyDescent="0.2">
      <c r="A654" s="2"/>
      <c r="B654" s="3"/>
      <c r="E654" s="3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</row>
    <row r="655" spans="1:19" s="4" customFormat="1" ht="36" customHeight="1" x14ac:dyDescent="0.2">
      <c r="A655" s="2"/>
      <c r="B655" s="3"/>
      <c r="E655" s="3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</row>
    <row r="656" spans="1:19" s="4" customFormat="1" ht="36" customHeight="1" x14ac:dyDescent="0.2">
      <c r="A656" s="2"/>
      <c r="B656" s="3"/>
      <c r="E656" s="3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</row>
    <row r="657" spans="1:19" s="4" customFormat="1" ht="36" customHeight="1" x14ac:dyDescent="0.2">
      <c r="A657" s="2"/>
      <c r="B657" s="3"/>
      <c r="E657" s="3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</row>
    <row r="658" spans="1:19" s="4" customFormat="1" ht="36" customHeight="1" x14ac:dyDescent="0.2">
      <c r="A658" s="2"/>
      <c r="B658" s="3"/>
      <c r="E658" s="3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</row>
    <row r="659" spans="1:19" s="4" customFormat="1" ht="36" customHeight="1" x14ac:dyDescent="0.2">
      <c r="A659" s="2"/>
      <c r="B659" s="3"/>
      <c r="E659" s="3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</row>
    <row r="660" spans="1:19" s="4" customFormat="1" ht="36" customHeight="1" x14ac:dyDescent="0.2">
      <c r="A660" s="2"/>
      <c r="B660" s="3"/>
      <c r="E660" s="3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</row>
    <row r="661" spans="1:19" s="4" customFormat="1" ht="36" customHeight="1" x14ac:dyDescent="0.2">
      <c r="A661" s="2"/>
      <c r="B661" s="3"/>
      <c r="E661" s="3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</row>
    <row r="662" spans="1:19" s="4" customFormat="1" ht="36" customHeight="1" x14ac:dyDescent="0.2">
      <c r="A662" s="2"/>
      <c r="B662" s="3"/>
      <c r="E662" s="3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</row>
    <row r="663" spans="1:19" s="4" customFormat="1" ht="36" customHeight="1" x14ac:dyDescent="0.2">
      <c r="A663" s="2"/>
      <c r="B663" s="3"/>
      <c r="E663" s="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</row>
    <row r="664" spans="1:19" s="4" customFormat="1" ht="36" customHeight="1" x14ac:dyDescent="0.2">
      <c r="A664" s="2"/>
      <c r="B664" s="3"/>
      <c r="E664" s="3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</row>
    <row r="665" spans="1:19" s="4" customFormat="1" ht="36" customHeight="1" x14ac:dyDescent="0.2">
      <c r="A665" s="2"/>
      <c r="B665" s="3"/>
      <c r="E665" s="3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</row>
    <row r="666" spans="1:19" s="4" customFormat="1" ht="36" customHeight="1" x14ac:dyDescent="0.2">
      <c r="A666" s="2"/>
      <c r="B666" s="3"/>
      <c r="E666" s="3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</row>
    <row r="667" spans="1:19" s="4" customFormat="1" ht="36" customHeight="1" x14ac:dyDescent="0.2">
      <c r="A667" s="2"/>
      <c r="B667" s="3"/>
      <c r="E667" s="3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</row>
    <row r="668" spans="1:19" s="4" customFormat="1" ht="36" customHeight="1" x14ac:dyDescent="0.2">
      <c r="A668" s="2"/>
      <c r="B668" s="3"/>
      <c r="E668" s="3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</row>
    <row r="669" spans="1:19" s="4" customFormat="1" ht="36" customHeight="1" x14ac:dyDescent="0.2">
      <c r="A669" s="2"/>
      <c r="B669" s="3"/>
      <c r="E669" s="3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</row>
    <row r="670" spans="1:19" s="4" customFormat="1" ht="36" customHeight="1" x14ac:dyDescent="0.2">
      <c r="A670" s="2"/>
      <c r="B670" s="3"/>
      <c r="E670" s="3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</row>
    <row r="671" spans="1:19" s="4" customFormat="1" ht="36" customHeight="1" x14ac:dyDescent="0.2">
      <c r="A671" s="2"/>
      <c r="B671" s="3"/>
      <c r="E671" s="3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</row>
    <row r="672" spans="1:19" s="4" customFormat="1" ht="36" customHeight="1" x14ac:dyDescent="0.2">
      <c r="A672" s="2"/>
      <c r="B672" s="3"/>
      <c r="E672" s="3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</row>
    <row r="673" spans="1:19" s="4" customFormat="1" ht="36" customHeight="1" x14ac:dyDescent="0.2">
      <c r="A673" s="2"/>
      <c r="B673" s="3"/>
      <c r="E673" s="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</row>
    <row r="674" spans="1:19" s="4" customFormat="1" ht="36" customHeight="1" x14ac:dyDescent="0.2">
      <c r="A674" s="2"/>
      <c r="B674" s="3"/>
      <c r="E674" s="3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</row>
    <row r="675" spans="1:19" s="4" customFormat="1" ht="36" customHeight="1" x14ac:dyDescent="0.2">
      <c r="A675" s="2"/>
      <c r="B675" s="3"/>
      <c r="E675" s="3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</row>
    <row r="676" spans="1:19" s="4" customFormat="1" ht="36" customHeight="1" x14ac:dyDescent="0.2">
      <c r="A676" s="2"/>
      <c r="B676" s="3"/>
      <c r="E676" s="3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</row>
    <row r="677" spans="1:19" s="4" customFormat="1" ht="36" customHeight="1" x14ac:dyDescent="0.2">
      <c r="A677" s="2"/>
      <c r="B677" s="3"/>
      <c r="E677" s="3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</row>
    <row r="678" spans="1:19" s="4" customFormat="1" ht="36" customHeight="1" x14ac:dyDescent="0.2">
      <c r="A678" s="2"/>
      <c r="B678" s="3"/>
      <c r="E678" s="3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</row>
    <row r="679" spans="1:19" s="4" customFormat="1" ht="36" customHeight="1" x14ac:dyDescent="0.2">
      <c r="A679" s="2"/>
      <c r="B679" s="3"/>
      <c r="E679" s="3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</row>
    <row r="680" spans="1:19" s="4" customFormat="1" ht="36" customHeight="1" x14ac:dyDescent="0.2">
      <c r="A680" s="2"/>
      <c r="B680" s="3"/>
      <c r="E680" s="3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</row>
    <row r="681" spans="1:19" s="4" customFormat="1" ht="36" customHeight="1" x14ac:dyDescent="0.2">
      <c r="A681" s="2"/>
      <c r="B681" s="3"/>
      <c r="E681" s="3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</row>
    <row r="682" spans="1:19" s="4" customFormat="1" ht="36" customHeight="1" x14ac:dyDescent="0.2">
      <c r="A682" s="2"/>
      <c r="B682" s="3"/>
      <c r="E682" s="3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</row>
    <row r="683" spans="1:19" s="4" customFormat="1" ht="36" customHeight="1" x14ac:dyDescent="0.2">
      <c r="A683" s="2"/>
      <c r="B683" s="3"/>
      <c r="E683" s="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</row>
    <row r="684" spans="1:19" s="4" customFormat="1" ht="36" customHeight="1" x14ac:dyDescent="0.2">
      <c r="A684" s="2"/>
      <c r="B684" s="3"/>
      <c r="E684" s="3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</row>
    <row r="685" spans="1:19" s="4" customFormat="1" ht="36" customHeight="1" x14ac:dyDescent="0.2">
      <c r="A685" s="2"/>
      <c r="B685" s="3"/>
      <c r="E685" s="3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</row>
    <row r="686" spans="1:19" s="4" customFormat="1" ht="36" customHeight="1" x14ac:dyDescent="0.2">
      <c r="A686" s="2"/>
      <c r="B686" s="3"/>
      <c r="E686" s="3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</row>
    <row r="687" spans="1:19" s="4" customFormat="1" ht="36" customHeight="1" x14ac:dyDescent="0.2">
      <c r="A687" s="2"/>
      <c r="B687" s="3"/>
      <c r="E687" s="3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</row>
    <row r="688" spans="1:19" s="4" customFormat="1" ht="36" customHeight="1" x14ac:dyDescent="0.2">
      <c r="A688" s="2"/>
      <c r="B688" s="3"/>
      <c r="E688" s="3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</row>
    <row r="689" spans="1:19" s="4" customFormat="1" ht="36" customHeight="1" x14ac:dyDescent="0.2">
      <c r="A689" s="2"/>
      <c r="B689" s="3"/>
      <c r="E689" s="3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</row>
    <row r="690" spans="1:19" s="4" customFormat="1" ht="36" customHeight="1" x14ac:dyDescent="0.2">
      <c r="A690" s="2"/>
      <c r="B690" s="3"/>
      <c r="E690" s="3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</row>
    <row r="691" spans="1:19" s="4" customFormat="1" ht="36" customHeight="1" x14ac:dyDescent="0.2">
      <c r="A691" s="2"/>
      <c r="B691" s="3"/>
      <c r="E691" s="3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</row>
    <row r="692" spans="1:19" s="4" customFormat="1" ht="36" customHeight="1" x14ac:dyDescent="0.2">
      <c r="A692" s="2"/>
      <c r="B692" s="3"/>
      <c r="E692" s="3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</row>
    <row r="693" spans="1:19" s="4" customFormat="1" ht="36" customHeight="1" x14ac:dyDescent="0.2">
      <c r="A693" s="2"/>
      <c r="B693" s="3"/>
      <c r="E693" s="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</row>
    <row r="694" spans="1:19" s="4" customFormat="1" ht="36" customHeight="1" x14ac:dyDescent="0.2">
      <c r="A694" s="2"/>
      <c r="B694" s="3"/>
      <c r="E694" s="3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</row>
    <row r="695" spans="1:19" s="4" customFormat="1" ht="36" customHeight="1" x14ac:dyDescent="0.2">
      <c r="A695" s="2"/>
      <c r="B695" s="3"/>
      <c r="E695" s="3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</row>
    <row r="696" spans="1:19" s="4" customFormat="1" ht="36" customHeight="1" x14ac:dyDescent="0.2">
      <c r="A696" s="2"/>
      <c r="B696" s="3"/>
      <c r="E696" s="3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</row>
    <row r="697" spans="1:19" s="4" customFormat="1" ht="36" customHeight="1" x14ac:dyDescent="0.2">
      <c r="A697" s="2"/>
      <c r="B697" s="3"/>
      <c r="E697" s="3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</row>
    <row r="698" spans="1:19" s="4" customFormat="1" ht="36" customHeight="1" x14ac:dyDescent="0.2">
      <c r="A698" s="2"/>
      <c r="B698" s="3"/>
      <c r="E698" s="3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</row>
    <row r="699" spans="1:19" s="4" customFormat="1" ht="36" customHeight="1" x14ac:dyDescent="0.2">
      <c r="A699" s="2"/>
      <c r="B699" s="3"/>
      <c r="E699" s="3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</row>
    <row r="700" spans="1:19" s="4" customFormat="1" ht="36" customHeight="1" x14ac:dyDescent="0.2">
      <c r="A700" s="2"/>
      <c r="B700" s="3"/>
      <c r="E700" s="3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</row>
    <row r="701" spans="1:19" s="4" customFormat="1" ht="36" customHeight="1" x14ac:dyDescent="0.2">
      <c r="A701" s="2"/>
      <c r="B701" s="3"/>
      <c r="E701" s="3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</row>
    <row r="702" spans="1:19" s="4" customFormat="1" ht="36" customHeight="1" x14ac:dyDescent="0.2">
      <c r="A702" s="2"/>
      <c r="B702" s="3"/>
      <c r="E702" s="3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</row>
    <row r="703" spans="1:19" s="4" customFormat="1" ht="36" customHeight="1" x14ac:dyDescent="0.2">
      <c r="A703" s="2"/>
      <c r="B703" s="3"/>
      <c r="E703" s="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</row>
    <row r="704" spans="1:19" s="4" customFormat="1" ht="36" customHeight="1" x14ac:dyDescent="0.2">
      <c r="A704" s="2"/>
      <c r="B704" s="3"/>
      <c r="E704" s="3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</row>
    <row r="705" spans="1:19" s="4" customFormat="1" ht="36" customHeight="1" x14ac:dyDescent="0.2">
      <c r="A705" s="2"/>
      <c r="B705" s="3"/>
      <c r="E705" s="3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</row>
    <row r="706" spans="1:19" s="4" customFormat="1" ht="36" customHeight="1" x14ac:dyDescent="0.2">
      <c r="A706" s="2"/>
      <c r="B706" s="3"/>
      <c r="E706" s="3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</row>
    <row r="707" spans="1:19" s="4" customFormat="1" ht="36" customHeight="1" x14ac:dyDescent="0.2">
      <c r="A707" s="2"/>
      <c r="B707" s="3"/>
      <c r="E707" s="3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</row>
    <row r="708" spans="1:19" s="4" customFormat="1" ht="36" customHeight="1" x14ac:dyDescent="0.2">
      <c r="A708" s="2"/>
      <c r="B708" s="3"/>
      <c r="E708" s="3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</row>
    <row r="709" spans="1:19" s="4" customFormat="1" ht="36" customHeight="1" x14ac:dyDescent="0.2">
      <c r="A709" s="2"/>
      <c r="B709" s="3"/>
      <c r="E709" s="3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</row>
    <row r="710" spans="1:19" s="4" customFormat="1" ht="36" customHeight="1" x14ac:dyDescent="0.2">
      <c r="A710" s="2"/>
      <c r="B710" s="3"/>
      <c r="E710" s="3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</row>
    <row r="711" spans="1:19" s="4" customFormat="1" ht="36" customHeight="1" x14ac:dyDescent="0.2">
      <c r="A711" s="2"/>
      <c r="B711" s="3"/>
      <c r="E711" s="3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</row>
    <row r="712" spans="1:19" s="4" customFormat="1" ht="36" customHeight="1" x14ac:dyDescent="0.2">
      <c r="A712" s="2"/>
      <c r="B712" s="3"/>
      <c r="E712" s="3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</row>
    <row r="713" spans="1:19" s="4" customFormat="1" ht="36" customHeight="1" x14ac:dyDescent="0.2">
      <c r="A713" s="2"/>
      <c r="B713" s="3"/>
      <c r="E713" s="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</row>
    <row r="714" spans="1:19" s="4" customFormat="1" ht="36" customHeight="1" x14ac:dyDescent="0.2">
      <c r="A714" s="2"/>
      <c r="B714" s="3"/>
      <c r="E714" s="3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</row>
    <row r="715" spans="1:19" s="4" customFormat="1" ht="36" customHeight="1" x14ac:dyDescent="0.2">
      <c r="A715" s="2"/>
      <c r="B715" s="3"/>
      <c r="E715" s="3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</row>
    <row r="716" spans="1:19" s="4" customFormat="1" ht="36" customHeight="1" x14ac:dyDescent="0.2">
      <c r="A716" s="2"/>
      <c r="B716" s="3"/>
      <c r="E716" s="3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</row>
    <row r="717" spans="1:19" s="4" customFormat="1" ht="36" customHeight="1" x14ac:dyDescent="0.2">
      <c r="A717" s="2"/>
      <c r="B717" s="3"/>
      <c r="E717" s="3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</row>
    <row r="718" spans="1:19" s="4" customFormat="1" ht="36" customHeight="1" x14ac:dyDescent="0.2">
      <c r="A718" s="2"/>
      <c r="B718" s="3"/>
      <c r="E718" s="3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</row>
    <row r="719" spans="1:19" s="4" customFormat="1" ht="36" customHeight="1" x14ac:dyDescent="0.2">
      <c r="A719" s="2"/>
      <c r="B719" s="3"/>
      <c r="E719" s="3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</row>
    <row r="720" spans="1:19" s="4" customFormat="1" ht="36" customHeight="1" x14ac:dyDescent="0.2">
      <c r="A720" s="2"/>
      <c r="B720" s="3"/>
      <c r="E720" s="3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</row>
    <row r="721" spans="1:19" s="4" customFormat="1" ht="36" customHeight="1" x14ac:dyDescent="0.2">
      <c r="A721" s="2"/>
      <c r="B721" s="3"/>
      <c r="E721" s="3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</row>
    <row r="722" spans="1:19" s="4" customFormat="1" ht="36" customHeight="1" x14ac:dyDescent="0.2">
      <c r="A722" s="2"/>
      <c r="B722" s="3"/>
      <c r="E722" s="3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</row>
    <row r="723" spans="1:19" s="4" customFormat="1" ht="36" customHeight="1" x14ac:dyDescent="0.2">
      <c r="A723" s="2"/>
      <c r="B723" s="3"/>
      <c r="E723" s="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</row>
    <row r="724" spans="1:19" s="4" customFormat="1" ht="36" customHeight="1" x14ac:dyDescent="0.2">
      <c r="A724" s="2"/>
      <c r="B724" s="3"/>
      <c r="E724" s="3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</row>
    <row r="725" spans="1:19" s="4" customFormat="1" ht="36" customHeight="1" x14ac:dyDescent="0.2">
      <c r="A725" s="2"/>
      <c r="B725" s="3"/>
      <c r="E725" s="3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</row>
    <row r="726" spans="1:19" s="4" customFormat="1" ht="36" customHeight="1" x14ac:dyDescent="0.2">
      <c r="A726" s="2"/>
      <c r="B726" s="3"/>
      <c r="E726" s="3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</row>
    <row r="727" spans="1:19" s="4" customFormat="1" ht="36" customHeight="1" x14ac:dyDescent="0.2">
      <c r="A727" s="2"/>
      <c r="B727" s="3"/>
      <c r="E727" s="3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</row>
    <row r="728" spans="1:19" s="4" customFormat="1" ht="36" customHeight="1" x14ac:dyDescent="0.2">
      <c r="A728" s="2"/>
      <c r="B728" s="3"/>
      <c r="E728" s="3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</row>
    <row r="729" spans="1:19" s="4" customFormat="1" ht="36" customHeight="1" x14ac:dyDescent="0.2">
      <c r="A729" s="2"/>
      <c r="B729" s="3"/>
      <c r="E729" s="3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</row>
    <row r="730" spans="1:19" s="4" customFormat="1" ht="36" customHeight="1" x14ac:dyDescent="0.2">
      <c r="A730" s="2"/>
      <c r="B730" s="3"/>
      <c r="E730" s="3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</row>
    <row r="731" spans="1:19" s="4" customFormat="1" ht="36" customHeight="1" x14ac:dyDescent="0.2">
      <c r="A731" s="2"/>
      <c r="B731" s="3"/>
      <c r="E731" s="3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</row>
    <row r="732" spans="1:19" s="4" customFormat="1" ht="36" customHeight="1" x14ac:dyDescent="0.2">
      <c r="A732" s="2"/>
      <c r="B732" s="3"/>
      <c r="E732" s="3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</row>
  </sheetData>
  <mergeCells count="3">
    <mergeCell ref="A1:E1"/>
    <mergeCell ref="A2:E2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CONTRATADOS PAGOS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BEZERRA RODRIGUES</dc:creator>
  <cp:lastModifiedBy>RODRIGO BEZERRA RODRIGUES</cp:lastModifiedBy>
  <dcterms:created xsi:type="dcterms:W3CDTF">2021-05-04T20:44:05Z</dcterms:created>
  <dcterms:modified xsi:type="dcterms:W3CDTF">2021-05-04T20:44:18Z</dcterms:modified>
</cp:coreProperties>
</file>